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2024\LICITACIONES - PROCESOS COMPRAS\SEGUROS\"/>
    </mc:Choice>
  </mc:AlternateContent>
  <xr:revisionPtr revIDLastSave="0" documentId="8_{98D97307-9D19-4F18-BEF1-D5C5A51CD599}" xr6:coauthVersionLast="47" xr6:coauthVersionMax="47" xr10:uidLastSave="{00000000-0000-0000-0000-000000000000}"/>
  <bookViews>
    <workbookView xWindow="-120" yWindow="-120" windowWidth="20730" windowHeight="11160" xr2:uid="{C8F836E5-3B7A-4DE5-834D-B3B32B7D16B4}"/>
  </bookViews>
  <sheets>
    <sheet name="Anexo Aseguradoras" sheetId="1" r:id="rId1"/>
  </sheets>
  <externalReferences>
    <externalReference r:id="rId2"/>
    <externalReference r:id="rId3"/>
    <externalReference r:id="rId4"/>
  </externalReferences>
  <definedNames>
    <definedName name="__123Graph_A" hidden="1">[2]COMPENSACIONES!#REF!</definedName>
    <definedName name="__123Graph_ACAPTACIO" hidden="1">[2]COMPENSACIONES!#REF!</definedName>
    <definedName name="__123Graph_ACAPTUEN" hidden="1">[2]COMPENSACIONES!#REF!</definedName>
    <definedName name="__123Graph_AMERCADO" hidden="1">#REF!</definedName>
    <definedName name="__123Graph_APRO_ACUM" hidden="1">#REF!</definedName>
    <definedName name="__123Graph_APRODUCC" hidden="1">#REF!</definedName>
    <definedName name="__123Graph_ASINIESTR" hidden="1">#REF!</definedName>
    <definedName name="__123Graph_AWP_MES" hidden="1">#REF!</definedName>
    <definedName name="__123Graph_AWP_YTD" hidden="1">#REF!</definedName>
    <definedName name="__123Graph_B" hidden="1">#REF!</definedName>
    <definedName name="__123Graph_BCAPTUEN" hidden="1">[2]COMPENSACIONES!#REF!</definedName>
    <definedName name="__123Graph_BMERCADO" hidden="1">#REF!</definedName>
    <definedName name="__123Graph_BPRO_ACUM" hidden="1">#REF!</definedName>
    <definedName name="__123Graph_BPRODUCC" hidden="1">#REF!</definedName>
    <definedName name="__123Graph_BSINIESTR" hidden="1">#REF!</definedName>
    <definedName name="__123Graph_BWP_MES" hidden="1">#REF!</definedName>
    <definedName name="__123Graph_BWP_YTD" hidden="1">#REF!</definedName>
    <definedName name="__123Graph_C" hidden="1">#REF!</definedName>
    <definedName name="__123Graph_CCAPTUEN" hidden="1">[2]COMPENSACIONES!#REF!</definedName>
    <definedName name="__123Graph_D" hidden="1">#REF!</definedName>
    <definedName name="__123Graph_DCAPTUEN" hidden="1">[2]COMPENSACIONES!#REF!</definedName>
    <definedName name="__123Graph_DMERCADO" hidden="1">#REF!</definedName>
    <definedName name="__123Graph_DPRODUCC" hidden="1">#REF!</definedName>
    <definedName name="__123Graph_E" hidden="1">#REF!</definedName>
    <definedName name="__123Graph_EPRO_ACUM" hidden="1">#REF!</definedName>
    <definedName name="__123Graph_ESINIESTR" hidden="1">#REF!</definedName>
    <definedName name="__123Graph_F" hidden="1">#REF!</definedName>
    <definedName name="__123Graph_LBL_AMERCADO" hidden="1">#REF!</definedName>
    <definedName name="__123Graph_LBL_APRO_ACUM" hidden="1">#REF!</definedName>
    <definedName name="__123Graph_LBL_APRODUCC" hidden="1">#REF!</definedName>
    <definedName name="__123Graph_LBL_ASINIESTR" hidden="1">#REF!</definedName>
    <definedName name="__123Graph_LBL_BMERCADO" hidden="1">#REF!</definedName>
    <definedName name="__123Graph_LBL_BPRO_ACUM" hidden="1">#REF!</definedName>
    <definedName name="__123Graph_LBL_BPRODUCC" hidden="1">#REF!</definedName>
    <definedName name="__123Graph_LBL_BSINIESTR" hidden="1">#REF!</definedName>
    <definedName name="__123Graph_LBL_DMERCADO" hidden="1">#REF!</definedName>
    <definedName name="__123Graph_LBL_DPRODUCC" hidden="1">#REF!</definedName>
    <definedName name="__123Graph_LBL_EPRO_ACUM" hidden="1">#REF!</definedName>
    <definedName name="__123Graph_LBL_ESINIESTR" hidden="1">#REF!</definedName>
    <definedName name="__123Graph_X" hidden="1">[2]COMPENSACIONES!#REF!</definedName>
    <definedName name="__123Graph_XCAPTACIO" hidden="1">[2]COMPENSACIONES!#REF!</definedName>
    <definedName name="__123Graph_XCAPTUEN" hidden="1">[2]COMPENSACIONES!#REF!</definedName>
    <definedName name="__123Graph_XMERCADO" hidden="1">#REF!</definedName>
    <definedName name="__123Graph_XPRO_ACUM" hidden="1">#REF!</definedName>
    <definedName name="__123Graph_XPRODUCC" hidden="1">#REF!</definedName>
    <definedName name="__123Graph_XSINIESTR" hidden="1">#REF!</definedName>
    <definedName name="__AB2" hidden="1">{#N/A,#N/A,FALSE,"Dépenses 97 (commande)";#N/A,#N/A,FALSE,"Dépenses 97 (budget)";#N/A,#N/A,FALSE,"Dépenses 97 (Fournisseur)"}</definedName>
    <definedName name="__AF2" hidden="1">{#N/A,#N/A,FALSE,"Dépenses 97 (commande)";#N/A,#N/A,FALSE,"Dépenses 97 (budget)";#N/A,#N/A,FALSE,"Dépenses 97 (Fournisseur)"}</definedName>
    <definedName name="__AFD2" hidden="1">{#N/A,#N/A,FALSE,"Dépenses 97 (commande)";#N/A,#N/A,FALSE,"Dépenses 97 (budget)";#N/A,#N/A,FALSE,"Dépenses 97 (Fournisseur)"}</definedName>
    <definedName name="__AFH2" hidden="1">{#N/A,#N/A,FALSE,"Dépenses 97 (commande)";#N/A,#N/A,FALSE,"Dépenses 97 (budget)";#N/A,#N/A,FALSE,"Dépenses 97 (Fournisseur)"}</definedName>
    <definedName name="__AJQ2" hidden="1">{#N/A,#N/A,FALSE,"Dépenses 97 (commande)";#N/A,#N/A,FALSE,"Dépenses 97 (budget)";#N/A,#N/A,FALSE,"Dépenses 97 (Fournisseur)"}</definedName>
    <definedName name="_AB2" hidden="1">{#N/A,#N/A,FALSE,"Dépenses 97 (commande)";#N/A,#N/A,FALSE,"Dépenses 97 (budget)";#N/A,#N/A,FALSE,"Dépenses 97 (Fournisseur)"}</definedName>
    <definedName name="_AF2" hidden="1">{#N/A,#N/A,FALSE,"Dépenses 97 (commande)";#N/A,#N/A,FALSE,"Dépenses 97 (budget)";#N/A,#N/A,FALSE,"Dépenses 97 (Fournisseur)"}</definedName>
    <definedName name="_AFD2" hidden="1">{#N/A,#N/A,FALSE,"Dépenses 97 (commande)";#N/A,#N/A,FALSE,"Dépenses 97 (budget)";#N/A,#N/A,FALSE,"Dépenses 97 (Fournisseur)"}</definedName>
    <definedName name="_AFH2" hidden="1">{#N/A,#N/A,FALSE,"Dépenses 97 (commande)";#N/A,#N/A,FALSE,"Dépenses 97 (budget)";#N/A,#N/A,FALSE,"Dépenses 97 (Fournisseur)"}</definedName>
    <definedName name="_AJQ2" hidden="1">{#N/A,#N/A,FALSE,"Dépenses 97 (commande)";#N/A,#N/A,FALSE,"Dépenses 97 (budget)";#N/A,#N/A,FALSE,"Dépenses 97 (Fournisseur)"}</definedName>
    <definedName name="_Fill" hidden="1">#REF!</definedName>
    <definedName name="_Key1" hidden="1">#REF!</definedName>
    <definedName name="_Key2" hidden="1">#REF!</definedName>
    <definedName name="_Order1" hidden="1">0</definedName>
    <definedName name="_Order2" hidden="1">0</definedName>
    <definedName name="_Regression_Int" hidden="1">1</definedName>
    <definedName name="_Sort" hidden="1">#REF!</definedName>
    <definedName name="A">#REF!</definedName>
    <definedName name="A_IMPRESIÓN_IM">#REF!</definedName>
    <definedName name="AAA">#REF!</definedName>
    <definedName name="AB" hidden="1">{#N/A,#N/A,FALSE,"Dépenses 97 (commande)";#N/A,#N/A,FALSE,"Dépenses 97 (budget)";#N/A,#N/A,FALSE,"Dépenses 97 (Fournisseur)"}</definedName>
    <definedName name="abc" hidden="1">{#N/A,#N/A,FALSE,"Dépenses 97 (commande)";#N/A,#N/A,FALSE,"Dépenses 97 (budget)";#N/A,#N/A,FALSE,"Dépenses 97 (Fournisseur)"}</definedName>
    <definedName name="AccessDatabase" hidden="1">"F:\AndersonLegal\Modificado\ANEXOC2000 PARA SOCIEDADES.mdb"</definedName>
    <definedName name="ACREEDORES">#REF!</definedName>
    <definedName name="ACTCTE1">#REF!</definedName>
    <definedName name="ACTCTE2">#REF!</definedName>
    <definedName name="ACTIVO">#REF!</definedName>
    <definedName name="ACTIVO1">'[3]BALANCE GRAL'!$G$17</definedName>
    <definedName name="ACTIVO2">#REF!</definedName>
    <definedName name="ACTIVOF1">#REF!</definedName>
    <definedName name="ACTIVOF2">#REF!</definedName>
    <definedName name="AD" hidden="1">{#N/A,#N/A,FALSE,"Dépenses 97 (commande)";#N/A,#N/A,FALSE,"Dépenses 97 (budget)";#N/A,#N/A,FALSE,"Dépenses 97 (Fournisseur)"}</definedName>
    <definedName name="ADCDT" hidden="1">{#N/A,#N/A,FALSE,"Dépenses 97 (commande)";#N/A,#N/A,FALSE,"Dépenses 97 (budget)";#N/A,#N/A,FALSE,"Dépenses 97 (Fournisseur)"}</definedName>
    <definedName name="adoaj" hidden="1">{#N/A,#N/A,FALSE,"Dépenses 97 (commande)";#N/A,#N/A,FALSE,"Dépenses 97 (budget)";#N/A,#N/A,FALSE,"Dépenses 97 (Fournisseur)"}</definedName>
    <definedName name="ADRIANA">#REF!</definedName>
    <definedName name="AERW" hidden="1">{#N/A,#N/A,FALSE,"Dépenses 97 (commande)";#N/A,#N/A,FALSE,"Dépenses 97 (budget)";#N/A,#N/A,FALSE,"Dépenses 97 (Fournisseur)"}</definedName>
    <definedName name="AF" hidden="1">{#N/A,#N/A,FALSE,"Dépenses 97 (commande)";#N/A,#N/A,FALSE,"Dépenses 97 (budget)";#N/A,#N/A,FALSE,"Dépenses 97 (Fournisseur)"}</definedName>
    <definedName name="AFD" hidden="1">{#N/A,#N/A,FALSE,"Dépenses 97 (commande)";#N/A,#N/A,FALSE,"Dépenses 97 (budget)";#N/A,#N/A,FALSE,"Dépenses 97 (Fournisseur)"}</definedName>
    <definedName name="AFFF" hidden="1">{#N/A,#N/A,FALSE,"Dépenses 97 (commande)";#N/A,#N/A,FALSE,"Dépenses 97 (budget)";#N/A,#N/A,FALSE,"Dépenses 97 (Fournisseur)"}</definedName>
    <definedName name="AFFF2" hidden="1">{#N/A,#N/A,FALSE,"Dépenses 97 (commande)";#N/A,#N/A,FALSE,"Dépenses 97 (budget)";#N/A,#N/A,FALSE,"Dépenses 97 (Fournisseur)"}</definedName>
    <definedName name="AFH" hidden="1">{#N/A,#N/A,FALSE,"Dépenses 97 (commande)";#N/A,#N/A,FALSE,"Dépenses 97 (budget)";#N/A,#N/A,FALSE,"Dépenses 97 (Fournisseur)"}</definedName>
    <definedName name="AJQ" hidden="1">{#N/A,#N/A,FALSE,"Dépenses 97 (commande)";#N/A,#N/A,FALSE,"Dépenses 97 (budget)";#N/A,#N/A,FALSE,"Dépenses 97 (Fournisseur)"}</definedName>
    <definedName name="AMALM" hidden="1">{#N/A,#N/A,FALSE,"Dépenses 97 (commande)";#N/A,#N/A,FALSE,"Dépenses 97 (budget)";#N/A,#N/A,FALSE,"Dépenses 97 (Fournisseur)"}</definedName>
    <definedName name="amb" hidden="1">{#N/A,#N/A,FALSE,"Dépenses 97 (commande)";#N/A,#N/A,FALSE,"Dépenses 97 (budget)";#N/A,#N/A,FALSE,"Dépenses 97 (Fournisseur)"}</definedName>
    <definedName name="AMN" hidden="1">{#N/A,#N/A,FALSE,"Dépenses 97 (commande)";#N/A,#N/A,FALSE,"Dépenses 97 (budget)";#N/A,#N/A,FALSE,"Dépenses 97 (Fournisseur)"}</definedName>
    <definedName name="AMORTIZA20151">#REF!</definedName>
    <definedName name="AMORTIZA20152">#REF!</definedName>
    <definedName name="ANGELA">#REF!</definedName>
    <definedName name="anscount" hidden="1">1</definedName>
    <definedName name="_xlnm.Print_Area">#REF!</definedName>
    <definedName name="AS2DocOpenMode" hidden="1">"AS2DocumentEdit"</definedName>
    <definedName name="AS2LinkLS" hidden="1">#REF!</definedName>
    <definedName name="AS2NamedRange" hidden="1">2</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vd" hidden="1">{#N/A,#N/A,FALSE,"Dépenses 97 (commande)";#N/A,#N/A,FALSE,"Dépenses 97 (budget)";#N/A,#N/A,FALSE,"Dépenses 97 (Fournisseur)"}</definedName>
    <definedName name="azerjn" hidden="1">{#N/A,#N/A,FALSE,"Dépenses 97 (commande)";#N/A,#N/A,FALSE,"Dépenses 97 (budget)";#N/A,#N/A,FALSE,"Dépenses 97 (Fournisseur)"}</definedName>
    <definedName name="b">#REF!</definedName>
    <definedName name="BACKLOG">#REF!</definedName>
    <definedName name="BACKLOG1">#REF!</definedName>
    <definedName name="BALANCE">#REF!</definedName>
    <definedName name="BALANCE2016">#REF!</definedName>
    <definedName name="BALANCE2017">#REF!</definedName>
    <definedName name="BALANCE2018">#REF!</definedName>
    <definedName name="BASE2">#REF!</definedName>
    <definedName name="Base2016">#REF!</definedName>
    <definedName name="BASE2017">#REF!</definedName>
    <definedName name="BASEPPTO">#REF!</definedName>
    <definedName name="BASESUBCTA">"INDIRECTO(""'Resumen Dinamico Subcuenta'!$A$8:$A$""&amp;(CONTARA('Resumen Dinamico Subcuenta'!A7:A65500)+5))"</definedName>
    <definedName name="BBB" hidden="1">{#N/A,#N/A,FALSE,"Dépenses 97 (commande)";#N/A,#N/A,FALSE,"Dépenses 97 (budget)";#N/A,#N/A,FALSE,"Dépenses 97 (Fournisseur)"}</definedName>
    <definedName name="BceD">#REF!</definedName>
    <definedName name="BceP">#REF!</definedName>
    <definedName name="BDDJ" hidden="1">{#N/A,#N/A,FALSE,"Dépenses 97 (commande)";#N/A,#N/A,FALSE,"Dépenses 97 (budget)";#N/A,#N/A,FALSE,"Dépenses 97 (Fournisseur)"}</definedName>
    <definedName name="BDDOLAR">#REF!</definedName>
    <definedName name="BDPESOS">#REF!</definedName>
    <definedName name="BG_Del" hidden="1">15</definedName>
    <definedName name="BG_Ins" hidden="1">4</definedName>
    <definedName name="BG_Mod" hidden="1">6</definedName>
    <definedName name="BONOS">#REF!</definedName>
    <definedName name="CALEND" hidden="1">{"'18'!$A$5:$M$18"}</definedName>
    <definedName name="Capital">#REF!</definedName>
    <definedName name="Capital_A">#REF!</definedName>
    <definedName name="cas" hidden="1">{"'18'!$A$5:$M$18"}</definedName>
    <definedName name="CIAS">#REF!</definedName>
    <definedName name="CIUDAD">#REF!</definedName>
    <definedName name="CLIENTEVEND">#REF!</definedName>
    <definedName name="COMISIONESF">#REF!</definedName>
    <definedName name="COMPROMISOP">#REF!</definedName>
    <definedName name="COMPROMISOR">#REF!</definedName>
    <definedName name="CONCATENA">#REF!</definedName>
    <definedName name="COSTOS1">#REF!</definedName>
    <definedName name="COSTOS2">#REF!</definedName>
    <definedName name="COSTOS2015">#REF!</definedName>
    <definedName name="CRIH1">#REF!</definedName>
    <definedName name="CRIH2">#REF!</definedName>
    <definedName name="CRIH3">#REF!</definedName>
    <definedName name="CRIS1">#REF!</definedName>
    <definedName name="CRIS2">#REF!</definedName>
    <definedName name="CRIS3">#REF!</definedName>
    <definedName name="CRISE1">#REF!</definedName>
    <definedName name="CRISE2">#REF!</definedName>
    <definedName name="CRISE3">#REF!</definedName>
    <definedName name="CRIT1">#REF!</definedName>
    <definedName name="CRIT2">#REF!</definedName>
    <definedName name="CRIT3">#REF!</definedName>
    <definedName name="CuadrePyG">#REF!</definedName>
    <definedName name="CUIF">#REF!</definedName>
    <definedName name="DATOS">#REF!</definedName>
    <definedName name="DENMON">#REF!</definedName>
    <definedName name="DEPRE2015">#REF!</definedName>
    <definedName name="DEPRECIACION2017">#REF!</definedName>
    <definedName name="DEPRECIACION2018">#REF!</definedName>
    <definedName name="depreciations" hidden="1">{#N/A,#N/A,FALSE,"Dépenses 97 (commande)";#N/A,#N/A,FALSE,"Dépenses 97 (budget)";#N/A,#N/A,FALSE,"Dépenses 97 (Fournisseur)"}</definedName>
    <definedName name="DESEMPEÑO">#REF!</definedName>
    <definedName name="DETAGASTOS">#REF!</definedName>
    <definedName name="DETAINGRESOS">#REF!</definedName>
    <definedName name="DIEGO">#REF!</definedName>
    <definedName name="DIFERIDOS">#REF!</definedName>
    <definedName name="DME_Dirty" hidden="1">"Falso"</definedName>
    <definedName name="DME_DocumentFlags" hidden="1">"1"</definedName>
    <definedName name="DME_DocumentID" hidden="1">"::ODMA\DME-MSE\PC-37552"</definedName>
    <definedName name="DME_DocumentOpened" hidden="1">"Verdadero"</definedName>
    <definedName name="DME_DocumentTitle" hidden="1">"PC-37552 - formulario readquisición de acciones - epsa"</definedName>
    <definedName name="DME_LocalFile" hidden="1">"Falso"</definedName>
    <definedName name="DME_NextWindowNumber" hidden="1">"2"</definedName>
    <definedName name="DOLAR">#REF!</definedName>
    <definedName name="Dólares__USD">#REF!</definedName>
    <definedName name="Dolares_USD">#REF!</definedName>
    <definedName name="EBITDA1">#REF!</definedName>
    <definedName name="EBITDA2">#REF!</definedName>
    <definedName name="EBITDA2015">#REF!</definedName>
    <definedName name="EBITDA2016">'[3]OTROS DATOS'!$I$12</definedName>
    <definedName name="ECP">#REF!</definedName>
    <definedName name="EMITIDAS">#REF!</definedName>
    <definedName name="ERE" hidden="1">{"'18'!$A$5:$M$18"}</definedName>
    <definedName name="ESTADISTICOS">#REF!</definedName>
    <definedName name="ESTATUS">#REF!</definedName>
    <definedName name="ewew" hidden="1">{"'18'!$A$5:$M$18"}</definedName>
    <definedName name="F_481">#REF!</definedName>
    <definedName name="FENERO">#REF!</definedName>
    <definedName name="ff" hidden="1">{#N/A,#N/A,FALSE,"Dépenses 97 (commande)";#N/A,#N/A,FALSE,"Dépenses 97 (budget)";#N/A,#N/A,FALSE,"Dépenses 97 (Fournisseur)"}</definedName>
    <definedName name="fix">#REF!</definedName>
    <definedName name="FORECAST">#REF!</definedName>
    <definedName name="G">#REF!</definedName>
    <definedName name="GASTOS">#REF!</definedName>
    <definedName name="Gastos_Financieros">#REF!</definedName>
    <definedName name="Gastos_Financieros_A">#REF!</definedName>
    <definedName name="gdh" hidden="1">{#N/A,#N/A,FALSE,"Dépenses 97 (commande)";#N/A,#N/A,FALSE,"Dépenses 97 (budget)";#N/A,#N/A,FALSE,"Dépenses 97 (Fournisseur)"}</definedName>
    <definedName name="GFINANCIEROS2016">#REF!</definedName>
    <definedName name="_xlnm.Recorder">#REF!</definedName>
    <definedName name="HARD1">#REF!</definedName>
    <definedName name="HARD2">#REF!</definedName>
    <definedName name="HARD3">#REF!</definedName>
    <definedName name="HOLA" hidden="1">{"'18'!$A$5:$M$18"}</definedName>
    <definedName name="HTML_CodePage" hidden="1">1252</definedName>
    <definedName name="HTML_Control" hidden="1">{"'PACÍFICO12'!$A$1:$E$6"}</definedName>
    <definedName name="Html_control1" hidden="1">{"'18'!$A$5:$M$18"}</definedName>
    <definedName name="HTML_Description" hidden="1">""</definedName>
    <definedName name="HTML_Email" hidden="1">""</definedName>
    <definedName name="HTML_Header" hidden="1">"PACÍFICO12"</definedName>
    <definedName name="HTML_LastUpdate" hidden="1">"11/12/01"</definedName>
    <definedName name="HTML_LineAfter" hidden="1">FALSE</definedName>
    <definedName name="HTML_LineBefore" hidden="1">FALSE</definedName>
    <definedName name="HTML_Name" hidden="1">"GERENCIA DE SISTEMAS"</definedName>
    <definedName name="HTML_OBDlg2" hidden="1">TRUE</definedName>
    <definedName name="HTML_OBDlg3" hidden="1">TRUE</definedName>
    <definedName name="HTML_OBDlg4" hidden="1">TRUE</definedName>
    <definedName name="HTML_OS" hidden="1">0</definedName>
    <definedName name="HTML_PathFile" hidden="1">"\\Sap1002264\c\COMPAQ\HTML.htm"</definedName>
    <definedName name="HTML_PathTemplate" hidden="1">"D:\Pruebas\HTML.htm"</definedName>
    <definedName name="HTML_Title" hidden="1">"Planeacion 2002-cto11"</definedName>
    <definedName name="IMPOXPAGAR2">#REF!</definedName>
    <definedName name="IMPRIMIR">#REF!</definedName>
    <definedName name="IMPXPAGAR">#REF!</definedName>
    <definedName name="ind" hidden="1">{"'18'!$A$5:$M$18"}</definedName>
    <definedName name="Indus" hidden="1">{"'18'!$A$5:$M$18"}</definedName>
    <definedName name="Informations" hidden="1">{#N/A,#N/A,FALSE,"Dépenses 97 (commande)";#N/A,#N/A,FALSE,"Dépenses 97 (budget)";#N/A,#N/A,FALSE,"Dépenses 97 (Fournisseur)"}</definedName>
    <definedName name="INGRESOS">#REF!</definedName>
    <definedName name="INTERESES2">#REF!</definedName>
    <definedName name="INV">#REF!</definedName>
    <definedName name="Inventario">#REF!</definedName>
    <definedName name="Inventario_A">#REF!</definedName>
    <definedName name="INVENTARIOS1">#REF!</definedName>
    <definedName name="INVENTARIOS2">#REF!</definedName>
    <definedName name="JFL" hidden="1">{#N/A,#N/A,FALSE,"Dépenses 97 (commande)";#N/A,#N/A,FALSE,"Dépenses 97 (budget)";#N/A,#N/A,FALSE,"Dépenses 97 (Fournisseur)"}</definedName>
    <definedName name="jk" hidden="1">{#N/A,#N/A,FALSE,"Dépenses 97 (commande)";#N/A,#N/A,FALSE,"Dépenses 97 (budget)";#N/A,#N/A,FALSE,"Dépenses 97 (Fournisseur)"}</definedName>
    <definedName name="JORGE">#REF!</definedName>
    <definedName name="JOSE">#REF!</definedName>
    <definedName name="klm" hidden="1">{#N/A,#N/A,FALSE,"Dépenses 97 (commande)";#N/A,#N/A,FALSE,"Dépenses 97 (budget)";#N/A,#N/A,FALSE,"Dépenses 97 (Fournisseur)"}</definedName>
    <definedName name="LINEA">#REF!</definedName>
    <definedName name="lm" hidden="1">{#N/A,#N/A,FALSE,"Dépenses 97 (commande)";#N/A,#N/A,FALSE,"Dépenses 97 (budget)";#N/A,#N/A,FALSE,"Dépenses 97 (Fournisseur)"}</definedName>
    <definedName name="MaintLNV" hidden="1">{#N/A,#N/A,FALSE,"Dépenses 97 (commande)";#N/A,#N/A,FALSE,"Dépenses 97 (budget)";#N/A,#N/A,FALSE,"Dépenses 97 (Fournisseur)"}</definedName>
    <definedName name="Merck" hidden="1">{"'18'!$A$5:$M$18"}</definedName>
    <definedName name="MES">#REF!</definedName>
    <definedName name="mno" hidden="1">{#N/A,#N/A,FALSE,"Dépenses 97 (commande)";#N/A,#N/A,FALSE,"Dépenses 97 (budget)";#N/A,#N/A,FALSE,"Dépenses 97 (Fournisseur)"}</definedName>
    <definedName name="MPROFIT">#REF!</definedName>
    <definedName name="NOMBRE">#REF!</definedName>
    <definedName name="norma">#REF!</definedName>
    <definedName name="norma1">#REF!</definedName>
    <definedName name="ObligacionesFrasCP">#REF!</definedName>
    <definedName name="ObligacionesFrasCP_A">#REF!</definedName>
    <definedName name="ObligacionesFrasLP">#REF!</definedName>
    <definedName name="ObligacionesFrasLP_A">#REF!</definedName>
    <definedName name="OBLIGLAB">#REF!</definedName>
    <definedName name="OBLIGLAB2">#REF!</definedName>
    <definedName name="OPGANADAS">#REF!</definedName>
    <definedName name="OPGANADASCANT">#REF!</definedName>
    <definedName name="OPXCERRAR">#REF!</definedName>
    <definedName name="OPXCERRARCANT">#REF!</definedName>
    <definedName name="ORDENESXF">#REF!</definedName>
    <definedName name="OSCAR">#REF!</definedName>
    <definedName name="OSWALDO">#REF!</definedName>
    <definedName name="OTROSACTIVOS">#REF!</definedName>
    <definedName name="Parte1">#REF!</definedName>
    <definedName name="Parte2">#REF!</definedName>
    <definedName name="Parte3">#REF!</definedName>
    <definedName name="PASCTE1">#REF!</definedName>
    <definedName name="PASCTE2">#REF!</definedName>
    <definedName name="PASIVO1">#REF!</definedName>
    <definedName name="PASIVO2">#REF!</definedName>
    <definedName name="PASIVOS">#REF!</definedName>
    <definedName name="PATRIMONIO">#REF!</definedName>
    <definedName name="PATRIMONIO1">#REF!</definedName>
    <definedName name="PATRIMONIO2">#REF!</definedName>
    <definedName name="PATRIMONIO2015">#REF!</definedName>
    <definedName name="PATRIMONIO2016">#REF!</definedName>
    <definedName name="PERDIDASYGANANCIASÇ">#REF!</definedName>
    <definedName name="Pptomol06revisrefino" hidden="1">{"'18'!$A$5:$M$18"}</definedName>
    <definedName name="PROFIT1">#REF!</definedName>
    <definedName name="PROFIT2">#REF!</definedName>
    <definedName name="PROFIT3">#REF!</definedName>
    <definedName name="PROVI2015">#REF!</definedName>
    <definedName name="PTTODETALLADO">#REF!</definedName>
    <definedName name="PTTOVTASP">#REF!</definedName>
    <definedName name="PYGHOLISTICA">#REF!</definedName>
    <definedName name="qrs" hidden="1">{#N/A,#N/A,FALSE,"Dépenses 97 (commande)";#N/A,#N/A,FALSE,"Dépenses 97 (budget)";#N/A,#N/A,FALSE,"Dépenses 97 (Fournisseur)"}</definedName>
    <definedName name="QSERDS" hidden="1">{#N/A,#N/A,FALSE,"Dépenses 97 (commande)";#N/A,#N/A,FALSE,"Dépenses 97 (budget)";#N/A,#N/A,FALSE,"Dépenses 97 (Fournisseur)"}</definedName>
    <definedName name="RAIZA">#REF!</definedName>
    <definedName name="RamosSuper">#REF!</definedName>
    <definedName name="REE" hidden="1">{"'18'!$A$5:$M$18"}</definedName>
    <definedName name="Ref_1">#REF!</definedName>
    <definedName name="Ref_2">#REF!</definedName>
    <definedName name="Ref_3">#REF!</definedName>
    <definedName name="Ref_4">#REF!</definedName>
    <definedName name="Ref_5">#REF!</definedName>
    <definedName name="Ref_6">#REF!</definedName>
    <definedName name="Ref_7">#REF!</definedName>
    <definedName name="Ref_8">#REF!</definedName>
    <definedName name="Ref_9">#REF!</definedName>
    <definedName name="rei" hidden="1">{"'18'!$A$5:$M$18"}</definedName>
    <definedName name="RENTABILIDAD">#REF!</definedName>
    <definedName name="RESULTADOS">#REF!</definedName>
    <definedName name="Resumen" hidden="1">#REF!</definedName>
    <definedName name="RESUMENFORECAST">#REF!</definedName>
    <definedName name="reti" hidden="1">{"'18'!$A$5:$M$18"}</definedName>
    <definedName name="retiro" hidden="1">{"'18'!$A$5:$M$18"}</definedName>
    <definedName name="RFORECAST">#REF!</definedName>
    <definedName name="RMATRIZ">#REF!</definedName>
    <definedName name="SALMINIMO">#REF!</definedName>
    <definedName name="SCONDE">#REF!</definedName>
    <definedName name="SEMESTRE">#REF!</definedName>
    <definedName name="sencount" hidden="1">1</definedName>
    <definedName name="SERV1">#REF!</definedName>
    <definedName name="SERV2">#REF!</definedName>
    <definedName name="SERV3">#REF!</definedName>
    <definedName name="SGARCIA">#REF!</definedName>
    <definedName name="SIGNO">#REF!</definedName>
    <definedName name="SIGNO2">#REF!</definedName>
    <definedName name="SIGNO3">#REF!</definedName>
    <definedName name="SMMLV">#REF!</definedName>
    <definedName name="SOFT1">#REF!</definedName>
    <definedName name="SOFT2">#REF!</definedName>
    <definedName name="SOFT3">#REF!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pre" hidden="1">0.000001</definedName>
    <definedName name="solver_scl" hidden="1">0</definedName>
    <definedName name="solver_sho" hidden="1">0</definedName>
    <definedName name="solver_tim" hidden="1">100</definedName>
    <definedName name="solver_tmp" hidden="1">#NULL!</definedName>
    <definedName name="solver_tol" hidden="1">0.05</definedName>
    <definedName name="solver_typ" hidden="1">1</definedName>
    <definedName name="solver_val" hidden="1">999999999</definedName>
    <definedName name="SUBCUENTA">#REF!</definedName>
    <definedName name="SUBCUENTA2">#REF!</definedName>
    <definedName name="SUBCUENTA3">#REF!</definedName>
    <definedName name="TablaD">#REF!</definedName>
    <definedName name="TablaHistorico" hidden="1">#REF!</definedName>
    <definedName name="TextRefCopy1">#REF!</definedName>
    <definedName name="TextRefCopy10">#REF!</definedName>
    <definedName name="TextRefCopy100">#REF!</definedName>
    <definedName name="TextRefCopy101">#REF!</definedName>
    <definedName name="TextRefCopy102">#REF!</definedName>
    <definedName name="TextRefCopy103">#REF!</definedName>
    <definedName name="TextRefCopy104">#REF!</definedName>
    <definedName name="TextRefCopy105">#REF!</definedName>
    <definedName name="TextRefCopy106">#REF!</definedName>
    <definedName name="TextRefCopy107">#REF!</definedName>
    <definedName name="TextRefCopy108">#REF!</definedName>
    <definedName name="TextRefCopy109">#REF!</definedName>
    <definedName name="TextRefCopy11">#REF!</definedName>
    <definedName name="TextRefCopy110">#REF!</definedName>
    <definedName name="TextRefCopy111">#REF!</definedName>
    <definedName name="TextRefCopy112">#REF!</definedName>
    <definedName name="TextRefCopy113">#REF!</definedName>
    <definedName name="TextRefCopy114">#REF!</definedName>
    <definedName name="TextRefCopy115">#REF!</definedName>
    <definedName name="TextRefCopy116">#REF!</definedName>
    <definedName name="TextRefCopy117">#REF!</definedName>
    <definedName name="TextRefCopy118">#REF!</definedName>
    <definedName name="TextRefCopy119">#REF!</definedName>
    <definedName name="TextRefCopy12">#REF!</definedName>
    <definedName name="TextRefCopy120">#REF!</definedName>
    <definedName name="TextRefCopy121">#REF!</definedName>
    <definedName name="TextRefCopy122">#REF!</definedName>
    <definedName name="TextRefCopy123">#REF!</definedName>
    <definedName name="TextRefCopy124">#REF!</definedName>
    <definedName name="TextRefCopy125">#REF!</definedName>
    <definedName name="TextRefCopy126">#REF!</definedName>
    <definedName name="TextRefCopy127">#REF!</definedName>
    <definedName name="TextRefCopy128">#REF!</definedName>
    <definedName name="TextRefCopy129">#REF!</definedName>
    <definedName name="TextRefCopy13">#REF!</definedName>
    <definedName name="TextRefCopy130">#REF!</definedName>
    <definedName name="TextRefCopy131">#REF!</definedName>
    <definedName name="TextRefCopy132">#REF!</definedName>
    <definedName name="TextRefCopy133">#REF!</definedName>
    <definedName name="TextRefCopy134">#REF!</definedName>
    <definedName name="TextRefCopy135">#REF!</definedName>
    <definedName name="TextRefCopy136">#REF!</definedName>
    <definedName name="TextRefCopy137">#REF!</definedName>
    <definedName name="TextRefCopy138">#REF!</definedName>
    <definedName name="TextRefCopy139">#REF!</definedName>
    <definedName name="TextRefCopy14">#REF!</definedName>
    <definedName name="TextRefCopy140">#REF!</definedName>
    <definedName name="TextRefCopy141">#REF!</definedName>
    <definedName name="TextRefCopy142">#REF!</definedName>
    <definedName name="TextRefCopy143">#REF!</definedName>
    <definedName name="TextRefCopy144">#REF!</definedName>
    <definedName name="TextRefCopy145">#REF!</definedName>
    <definedName name="TextRefCopy146">#REF!</definedName>
    <definedName name="TextRefCopy147">#REF!</definedName>
    <definedName name="TextRefCopy148">#REF!</definedName>
    <definedName name="TextRefCopy149">#REF!</definedName>
    <definedName name="TextRefCopy15">#REF!</definedName>
    <definedName name="TextRefCopy150">#REF!</definedName>
    <definedName name="TextRefCopy151">#REF!</definedName>
    <definedName name="TextRefCopy152">#REF!</definedName>
    <definedName name="TextRefCopy153">#REF!</definedName>
    <definedName name="TextRefCopy154">#REF!</definedName>
    <definedName name="TextRefCopy155">#REF!</definedName>
    <definedName name="TextRefCopy156">#REF!</definedName>
    <definedName name="TextRefCopy157">#REF!</definedName>
    <definedName name="TextRefCopy158">#REF!</definedName>
    <definedName name="TextRefCopy159">#REF!</definedName>
    <definedName name="TextRefCopy16">#REF!</definedName>
    <definedName name="TextRefCopy160">#REF!</definedName>
    <definedName name="TextRefCopy161">#REF!</definedName>
    <definedName name="TextRefCopy162">#REF!</definedName>
    <definedName name="TextRefCopy163">#REF!</definedName>
    <definedName name="TextRefCopy164">#REF!</definedName>
    <definedName name="TextRefCopy165">#REF!</definedName>
    <definedName name="TextRefCopy166">#REF!</definedName>
    <definedName name="TextRefCopy167">#REF!</definedName>
    <definedName name="TextRefCopy168">#REF!</definedName>
    <definedName name="TextRefCopy169">#REF!</definedName>
    <definedName name="TextRefCopy17">#REF!</definedName>
    <definedName name="TextRefCopy170">#REF!</definedName>
    <definedName name="TextRefCopy171">#REF!</definedName>
    <definedName name="TextRefCopy172">#REF!</definedName>
    <definedName name="TextRefCopy173">#REF!</definedName>
    <definedName name="TextRefCopy174">#REF!</definedName>
    <definedName name="TextRefCopy175">#REF!</definedName>
    <definedName name="TextRefCopy176">#REF!</definedName>
    <definedName name="TextRefCopy177">#REF!</definedName>
    <definedName name="TextRefCopy178">#REF!</definedName>
    <definedName name="TextRefCopy179">#REF!</definedName>
    <definedName name="TextRefCopy18">#REF!</definedName>
    <definedName name="TextRefCopy180">#REF!</definedName>
    <definedName name="TextRefCopy181">#REF!</definedName>
    <definedName name="TextRefCopy182">#REF!</definedName>
    <definedName name="TextRefCopy183">#REF!</definedName>
    <definedName name="TextRefCopy184">#REF!</definedName>
    <definedName name="TextRefCopy185">#REF!</definedName>
    <definedName name="TextRefCopy186">#REF!</definedName>
    <definedName name="TextRefCopy187">#REF!</definedName>
    <definedName name="TextRefCopy188">#REF!</definedName>
    <definedName name="TextRefCopy189">#REF!</definedName>
    <definedName name="TextRefCopy19">#REF!</definedName>
    <definedName name="TextRefCopy190">#REF!</definedName>
    <definedName name="TextRefCopy191">#REF!</definedName>
    <definedName name="TextRefCopy192">#REF!</definedName>
    <definedName name="TextRefCopy193">#REF!</definedName>
    <definedName name="TextRefCopy194">#REF!</definedName>
    <definedName name="TextRefCopy195">#REF!</definedName>
    <definedName name="TextRefCopy196">#REF!</definedName>
    <definedName name="TextRefCopy197">#REF!</definedName>
    <definedName name="TextRefCopy198">#REF!</definedName>
    <definedName name="TextRefCopy199">#REF!</definedName>
    <definedName name="TextRefCopy2">#REF!</definedName>
    <definedName name="TextRefCopy20">#REF!</definedName>
    <definedName name="TextRefCopy200">#REF!</definedName>
    <definedName name="TextRefCopy201">#REF!</definedName>
    <definedName name="TextRefCopy202">#REF!</definedName>
    <definedName name="TextRefCopy203">#REF!</definedName>
    <definedName name="TextRefCopy204">#REF!</definedName>
    <definedName name="TextRefCopy205">#REF!</definedName>
    <definedName name="TextRefCopy206">#REF!</definedName>
    <definedName name="TextRefCopy207">#REF!</definedName>
    <definedName name="TextRefCopy208">#REF!</definedName>
    <definedName name="TextRefCopy209">#REF!</definedName>
    <definedName name="TextRefCopy21">#REF!</definedName>
    <definedName name="TextRefCopy210">#REF!</definedName>
    <definedName name="TextRefCopy211">#REF!</definedName>
    <definedName name="TextRefCopy212">#REF!</definedName>
    <definedName name="TextRefCopy213">#REF!</definedName>
    <definedName name="TextRefCopy214">#REF!</definedName>
    <definedName name="TextRefCopy215">#REF!</definedName>
    <definedName name="TextRefCopy216">#REF!</definedName>
    <definedName name="TextRefCopy217">#REF!</definedName>
    <definedName name="TextRefCopy218">#REF!</definedName>
    <definedName name="TextRefCopy219">#REF!</definedName>
    <definedName name="TextRefCopy22">#REF!</definedName>
    <definedName name="TextRefCopy220">#REF!</definedName>
    <definedName name="TextRefCopy221">#REF!</definedName>
    <definedName name="TextRefCopy222">#REF!</definedName>
    <definedName name="TextRefCopy223">#REF!</definedName>
    <definedName name="TextRefCopy224">#REF!</definedName>
    <definedName name="TextRefCopy225">#REF!</definedName>
    <definedName name="TextRefCopy226">#REF!</definedName>
    <definedName name="TextRefCopy227">#REF!</definedName>
    <definedName name="TextRefCopy228">#REF!</definedName>
    <definedName name="TextRefCopy229">#REF!</definedName>
    <definedName name="TextRefCopy23">#REF!</definedName>
    <definedName name="TextRefCopy230">#REF!</definedName>
    <definedName name="TextRefCopy231">#REF!</definedName>
    <definedName name="TextRefCopy232">#REF!</definedName>
    <definedName name="TextRefCopy233">#REF!</definedName>
    <definedName name="TextRefCopy234">#REF!</definedName>
    <definedName name="TextRefCopy235">#REF!</definedName>
    <definedName name="TextRefCopy236">#REF!</definedName>
    <definedName name="TextRefCopy237">#REF!</definedName>
    <definedName name="TextRefCopy238">#REF!</definedName>
    <definedName name="TextRefCopy239">#REF!</definedName>
    <definedName name="TextRefCopy24">#REF!</definedName>
    <definedName name="TextRefCopy240">#REF!</definedName>
    <definedName name="TextRefCopy241">#REF!</definedName>
    <definedName name="TextRefCopy242">#REF!</definedName>
    <definedName name="TextRefCopy243">#REF!</definedName>
    <definedName name="TextRefCopy244">#REF!</definedName>
    <definedName name="TextRefCopy245">#REF!</definedName>
    <definedName name="TextRefCopy246">#REF!</definedName>
    <definedName name="TextRefCopy247">#REF!</definedName>
    <definedName name="TextRefCopy248">#REF!</definedName>
    <definedName name="TextRefCopy249">#REF!</definedName>
    <definedName name="TextRefCopy25">#REF!</definedName>
    <definedName name="TextRefCopy250">#REF!</definedName>
    <definedName name="TextRefCopy251">#REF!</definedName>
    <definedName name="TextRefCopy252">#REF!</definedName>
    <definedName name="TextRefCopy253">#REF!</definedName>
    <definedName name="TextRefCopy254">#REF!</definedName>
    <definedName name="TextRefCopy255">#REF!</definedName>
    <definedName name="TextRefCopy256">#REF!</definedName>
    <definedName name="TextRefCopy257">#REF!</definedName>
    <definedName name="TextRefCopy258">#REF!</definedName>
    <definedName name="TextRefCopy259">#REF!</definedName>
    <definedName name="TextRefCopy26">#REF!</definedName>
    <definedName name="TextRefCopy260">#REF!</definedName>
    <definedName name="TextRefCopy261">#REF!</definedName>
    <definedName name="TextRefCopy262">#REF!</definedName>
    <definedName name="TextRefCopy263">#REF!</definedName>
    <definedName name="TextRefCopy264">#REF!</definedName>
    <definedName name="TextRefCopy265">#REF!</definedName>
    <definedName name="TextRefCopy266">#REF!</definedName>
    <definedName name="TextRefCopy267">#REF!</definedName>
    <definedName name="TextRefCopy268">#REF!</definedName>
    <definedName name="TextRefCopy269">#REF!</definedName>
    <definedName name="TextRefCopy27">#REF!</definedName>
    <definedName name="TextRefCopy270">#REF!</definedName>
    <definedName name="TextRefCopy271">#REF!</definedName>
    <definedName name="TextRefCopy272">#REF!</definedName>
    <definedName name="TextRefCopy273">#REF!</definedName>
    <definedName name="TextRefCopy274">#REF!</definedName>
    <definedName name="TextRefCopy275">#REF!</definedName>
    <definedName name="TextRefCopy276">#REF!</definedName>
    <definedName name="TextRefCopy277">#REF!</definedName>
    <definedName name="TextRefCopy278">#REF!</definedName>
    <definedName name="TextRefCopy279">#REF!</definedName>
    <definedName name="TextRefCopy28">#REF!</definedName>
    <definedName name="TextRefCopy280">#REF!</definedName>
    <definedName name="TextRefCopy281">#REF!</definedName>
    <definedName name="TextRefCopy282">#REF!</definedName>
    <definedName name="TextRefCopy283">#REF!</definedName>
    <definedName name="TextRefCopy284">#REF!</definedName>
    <definedName name="TextRefCopy285">#REF!</definedName>
    <definedName name="TextRefCopy286">#REF!</definedName>
    <definedName name="TextRefCopy287">#REF!</definedName>
    <definedName name="TextRefCopy288">#REF!</definedName>
    <definedName name="TextRefCopy289">#REF!</definedName>
    <definedName name="TextRefCopy29">#REF!</definedName>
    <definedName name="TextRefCopy290">#REF!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42">#REF!</definedName>
    <definedName name="TextRefCopy43">#REF!</definedName>
    <definedName name="TextRefCopy44">#REF!</definedName>
    <definedName name="TextRefCopy45">#REF!</definedName>
    <definedName name="TextRefCopy46">#REF!</definedName>
    <definedName name="TextRefCopy47">#REF!</definedName>
    <definedName name="TextRefCopy48">#REF!</definedName>
    <definedName name="TextRefCopy49">#REF!</definedName>
    <definedName name="TextRefCopy5">#REF!</definedName>
    <definedName name="TextRefCopy50">#REF!</definedName>
    <definedName name="TextRefCopy51">#REF!</definedName>
    <definedName name="TextRefCopy52">#REF!</definedName>
    <definedName name="TextRefCopy53">#REF!</definedName>
    <definedName name="TextRefCopy54">#REF!</definedName>
    <definedName name="TextRefCopy55">#REF!</definedName>
    <definedName name="TextRefCopy56">#REF!</definedName>
    <definedName name="TextRefCopy57">#REF!</definedName>
    <definedName name="TextRefCopy58">#REF!</definedName>
    <definedName name="TextRefCopy59">#REF!</definedName>
    <definedName name="TextRefCopy6">#REF!</definedName>
    <definedName name="TextRefCopy60">#REF!</definedName>
    <definedName name="TextRefCopy61">#REF!</definedName>
    <definedName name="TextRefCopy62">#REF!</definedName>
    <definedName name="TextRefCopy63">#REF!</definedName>
    <definedName name="TextRefCopy64">#REF!</definedName>
    <definedName name="TextRefCopy65">#REF!</definedName>
    <definedName name="TextRefCopy66">#REF!</definedName>
    <definedName name="TextRefCopy67">#REF!</definedName>
    <definedName name="TextRefCopy68">#REF!</definedName>
    <definedName name="TextRefCopy69">#REF!</definedName>
    <definedName name="TextRefCopy7">#REF!</definedName>
    <definedName name="TextRefCopy70">#REF!</definedName>
    <definedName name="TextRefCopy71">#REF!</definedName>
    <definedName name="TextRefCopy72">#REF!</definedName>
    <definedName name="TextRefCopy73">#REF!</definedName>
    <definedName name="TextRefCopy74">#REF!</definedName>
    <definedName name="TextRefCopy75">#REF!</definedName>
    <definedName name="TextRefCopy76">#REF!</definedName>
    <definedName name="TextRefCopy77">#REF!</definedName>
    <definedName name="TextRefCopy78">#REF!</definedName>
    <definedName name="TextRefCopy79">#REF!</definedName>
    <definedName name="TextRefCopy8">#REF!</definedName>
    <definedName name="TextRefCopy80">#REF!</definedName>
    <definedName name="TextRefCopy81">#REF!</definedName>
    <definedName name="TextRefCopy82">#REF!</definedName>
    <definedName name="TextRefCopy83">#REF!</definedName>
    <definedName name="TextRefCopy84">#REF!</definedName>
    <definedName name="TextRefCopy85">#REF!</definedName>
    <definedName name="TextRefCopy86">#REF!</definedName>
    <definedName name="TextRefCopy87">#REF!</definedName>
    <definedName name="TextRefCopy88">#REF!</definedName>
    <definedName name="TextRefCopy89">#REF!</definedName>
    <definedName name="TextRefCopy9">#REF!</definedName>
    <definedName name="TextRefCopy90">#REF!</definedName>
    <definedName name="TextRefCopy91">#REF!</definedName>
    <definedName name="TextRefCopy92">#REF!</definedName>
    <definedName name="TextRefCopy93">#REF!</definedName>
    <definedName name="TextRefCopy94">#REF!</definedName>
    <definedName name="TextRefCopy95">#REF!</definedName>
    <definedName name="TextRefCopy96">#REF!</definedName>
    <definedName name="TextRefCopy97">#REF!</definedName>
    <definedName name="TextRefCopy98">#REF!</definedName>
    <definedName name="TextRefCopy99">#REF!</definedName>
    <definedName name="TextRefCopyRangeCount" hidden="1">290</definedName>
    <definedName name="Tipo_de_Contabilidad">#REF!</definedName>
    <definedName name="TOPE10">#REF!</definedName>
    <definedName name="TOPEIBC">#REF!</definedName>
    <definedName name="Total_Activo">#REF!</definedName>
    <definedName name="Total_Activo_A">#REF!</definedName>
    <definedName name="Total_Activo_Corriente">#REF!</definedName>
    <definedName name="Total_Activo_Corriente_A">#REF!</definedName>
    <definedName name="Total_Activo_Fijo">#REF!</definedName>
    <definedName name="Total_Activo_Fijo_A">#REF!</definedName>
    <definedName name="Total_Activo_LP_A">#REF!</definedName>
    <definedName name="Total_Ingresos_Netos">#REF!</definedName>
    <definedName name="Total_Ingresos_Netos_A">#REF!</definedName>
    <definedName name="Total_Pasivo">#REF!</definedName>
    <definedName name="Total_Pasivo_A">#REF!</definedName>
    <definedName name="Total_Pasivo_Corriente">#REF!</definedName>
    <definedName name="Total_Pasivo_Corriente_A">#REF!</definedName>
    <definedName name="Total_Pasivo_LP">#REF!</definedName>
    <definedName name="Total_Pasivo_LP_A">#REF!</definedName>
    <definedName name="Total_Patrimonio">#REF!</definedName>
    <definedName name="Total_Patrimonio_A">#REF!</definedName>
    <definedName name="Total_Ventas_Brutas">#REF!</definedName>
    <definedName name="Total_Ventas_Brutas_A">#REF!</definedName>
    <definedName name="Total_Ventas_Netas">#REF!</definedName>
    <definedName name="Total_Ventas_Netas_A">#REF!</definedName>
    <definedName name="treeList" hidden="1">"10000000000000000000000000000000000000000000000000000000000000000000000000000000000000000000000000000000000000000000000000000000000000000000000000000000000000000000000000000000000000000000000000000000"</definedName>
    <definedName name="TRM">#REF!</definedName>
    <definedName name="UBRUTA1">#REF!</definedName>
    <definedName name="UBRUTA2">#REF!</definedName>
    <definedName name="UNETA1">#REF!</definedName>
    <definedName name="UNETA2">#REF!</definedName>
    <definedName name="UNICAP">#REF!</definedName>
    <definedName name="UNICAP2">#REF!</definedName>
    <definedName name="UNICAP3">#REF!</definedName>
    <definedName name="UNIDADVT2017">#REF!</definedName>
    <definedName name="UOPER1">#REF!</definedName>
    <definedName name="UOPER2">#REF!</definedName>
    <definedName name="util" hidden="1">{"'Hoja2'!$A$4:$H$68"}</definedName>
    <definedName name="Utilidad_Bruta">#REF!</definedName>
    <definedName name="Utilidad_Bruta_A">#REF!</definedName>
    <definedName name="Utilidad_Neta">#REF!</definedName>
    <definedName name="Utilidad_Neta_A">#REF!</definedName>
    <definedName name="Utilidad_Operacional">#REF!</definedName>
    <definedName name="Utilidad_Operacional_A">#REF!</definedName>
    <definedName name="UtilidadAI">#REF!</definedName>
    <definedName name="UtilidadAI_A">#REF!</definedName>
    <definedName name="ValorizacionInversiones">#REF!</definedName>
    <definedName name="ValorizacionInversiones_A">#REF!</definedName>
    <definedName name="ValorizacionPPE">#REF!</definedName>
    <definedName name="ValorizacionPPE_A">#REF!</definedName>
    <definedName name="VALORUVT">#REF!</definedName>
    <definedName name="VENTAS1">#REF!</definedName>
    <definedName name="VENTAS2">#REF!</definedName>
    <definedName name="VENTAS2015">#REF!</definedName>
    <definedName name="VENTAS2016">#REF!</definedName>
    <definedName name="Vinculo">#REF!</definedName>
    <definedName name="Vinculo2">#REF!</definedName>
    <definedName name="Vinculo3">#REF!</definedName>
    <definedName name="Vinculo4">#REF!</definedName>
    <definedName name="VJSL" hidden="1">{#N/A,#N/A,FALSE,"Dépenses 97 (commande)";#N/A,#N/A,FALSE,"Dépenses 97 (budget)";#N/A,#N/A,FALSE,"Dépenses 97 (Fournisseur)"}</definedName>
    <definedName name="vv">#REF!</definedName>
    <definedName name="wrn.Aging._.and._.Trend._.Analysis." hidden="1">{#N/A,#N/A,FALSE,"Aging Summary";#N/A,#N/A,FALSE,"Ratio Analysis";#N/A,#N/A,FALSE,"Test 120 Day Accts";#N/A,#N/A,FALSE,"Tickmarks"}</definedName>
    <definedName name="wrn.dépenses._.1997." hidden="1">{#N/A,#N/A,FALSE,"Dépenses 97 (commande)";#N/A,#N/A,FALSE,"Dépenses 97 (budget)";#N/A,#N/A,FALSE,"Dépenses 97 (Fournisseur)"}</definedName>
    <definedName name="wrn.rap2" hidden="1">{#N/A,#N/A,FALSE,"I";#N/A,#N/A,FALSE,"II";#N/A,#N/A,FALSE,"III";#N/A,#N/A,FALSE,"IV";#N/A,#N/A,FALSE,"PROGRAMMES"}</definedName>
    <definedName name="wrn.rapp2." hidden="1">{#N/A,#N/A,FALSE,"I";#N/A,#N/A,FALSE,"II";#N/A,#N/A,FALSE,"III";#N/A,#N/A,FALSE,"IV";#N/A,#N/A,FALSE,"PROGRAMMES"}</definedName>
    <definedName name="wrn.RAPPORT_1." hidden="1">{#N/A,#N/A,FALSE,"I";#N/A,#N/A,FALSE,"II";#N/A,#N/A,FALSE,"III";#N/A,#N/A,FALSE,"IV";#N/A,#N/A,FALSE,"PROGRAMMES"}</definedName>
    <definedName name="xa" hidden="1">{"'Hoja2'!$A$4:$H$68"}</definedName>
    <definedName name="XREF_COLUMN_1" hidden="1">#REF!</definedName>
    <definedName name="XREF_COLUMN_2" hidden="1">#REF!</definedName>
    <definedName name="XREF_COLUMN_3" hidden="1">#REF!</definedName>
    <definedName name="XREF_COLUMN_4"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 hidden="1">9</definedName>
    <definedName name="XRefCopy1" hidden="1">#REF!</definedName>
    <definedName name="XRefCopy10" hidden="1">#REF!</definedName>
    <definedName name="XRefCopy10Row" hidden="1">#REF!</definedName>
    <definedName name="XRefCopy11" hidden="1">#REF!</definedName>
    <definedName name="XRefCopy11Row" hidden="1">#REF!</definedName>
    <definedName name="XRefCopy12" hidden="1">#REF!</definedName>
    <definedName name="XRefCopy12Row" hidden="1">#REF!</definedName>
    <definedName name="XRefCopy13" hidden="1">#REF!</definedName>
    <definedName name="XRefCopy13Row" hidden="1">#REF!</definedName>
    <definedName name="XRefCopy14" hidden="1">#REF!</definedName>
    <definedName name="XRefCopy14Row" hidden="1">#REF!</definedName>
    <definedName name="XRefCopy15" hidden="1">#REF!</definedName>
    <definedName name="XRefCopy15Row" hidden="1">#REF!</definedName>
    <definedName name="XRefCopy16" hidden="1">#REF!</definedName>
    <definedName name="XRefCopy16Row" hidden="1">#REF!</definedName>
    <definedName name="XRefCopy17" hidden="1">#REF!</definedName>
    <definedName name="XRefCopy17Row" hidden="1">#REF!</definedName>
    <definedName name="XRefCopy18" hidden="1">#REF!</definedName>
    <definedName name="XRefCopy18Row" hidden="1">#REF!</definedName>
    <definedName name="XRefCopy19" hidden="1">#REF!</definedName>
    <definedName name="XRefCopy19Row" hidden="1">#REF!</definedName>
    <definedName name="XRefCopy1Row" hidden="1">#REF!</definedName>
    <definedName name="XRefCopy2" hidden="1">#REF!</definedName>
    <definedName name="XRefCopy20" hidden="1">#REF!</definedName>
    <definedName name="XRefCopy20Row" hidden="1">#REF!</definedName>
    <definedName name="XRefCopy21" hidden="1">#REF!</definedName>
    <definedName name="XRefCopy21Row" hidden="1">#REF!</definedName>
    <definedName name="XRefCopy22" hidden="1">#REF!</definedName>
    <definedName name="XRefCopy22Row" hidden="1">#REF!</definedName>
    <definedName name="XRefCopy24" hidden="1">#REF!</definedName>
    <definedName name="XRefCopy24Row" hidden="1">#REF!</definedName>
    <definedName name="XRefCopy25Row" hidden="1">#REF!</definedName>
    <definedName name="XRefCopy26" hidden="1">#REF!</definedName>
    <definedName name="XRefCopy26Row" hidden="1">#REF!</definedName>
    <definedName name="XRefCopy27" hidden="1">#REF!</definedName>
    <definedName name="XRefCopy27Row" hidden="1">#REF!</definedName>
    <definedName name="XRefCopy28" hidden="1">#REF!</definedName>
    <definedName name="XRefCopy28Row" hidden="1">#REF!</definedName>
    <definedName name="XRefCopy29" hidden="1">#REF!</definedName>
    <definedName name="XRefCopy2Row" hidden="1">#REF!</definedName>
    <definedName name="XRefCopy3" hidden="1">#REF!</definedName>
    <definedName name="XRefCopy30" hidden="1">#REF!</definedName>
    <definedName name="XRefCopy30Row" hidden="1">#REF!</definedName>
    <definedName name="XRefCopy31" hidden="1">#REF!</definedName>
    <definedName name="XRefCopy31Row" hidden="1">#REF!</definedName>
    <definedName name="XRefCopy32" hidden="1">#REF!</definedName>
    <definedName name="XRefCopy32Row" hidden="1">#REF!</definedName>
    <definedName name="XRefCopy33" hidden="1">#REF!</definedName>
    <definedName name="XRefCopy33Row" hidden="1">#REF!</definedName>
    <definedName name="XRefCopy3Row" hidden="1">#REF!</definedName>
    <definedName name="XRefCopy4" hidden="1">#REF!</definedName>
    <definedName name="XRefCopy4Row" hidden="1">#REF!</definedName>
    <definedName name="XRefCopy5" hidden="1">#REF!</definedName>
    <definedName name="XRefCopy5Row" hidden="1">#REF!</definedName>
    <definedName name="XRefCopy6"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9" hidden="1">#REF!</definedName>
    <definedName name="XRefCopy9Row" hidden="1">#REF!</definedName>
    <definedName name="XRefCopyRangeCount" hidden="1">33</definedName>
    <definedName name="XRefPaste1" hidden="1">#REF!</definedName>
    <definedName name="XRefPaste10" hidden="1">#REF!</definedName>
    <definedName name="XRefPaste10Row" hidden="1">#REF!</definedName>
    <definedName name="XRefPaste13" hidden="1">#REF!</definedName>
    <definedName name="XRefPaste13Row" hidden="1">#REF!</definedName>
    <definedName name="XRefPaste14" hidden="1">#REF!</definedName>
    <definedName name="XRefPaste14Row" hidden="1">#REF!</definedName>
    <definedName name="XRefPaste15" hidden="1">#REF!</definedName>
    <definedName name="XRefPaste15Row" hidden="1">#REF!</definedName>
    <definedName name="XRefPaste16" hidden="1">#REF!</definedName>
    <definedName name="XRefPaste16Row" hidden="1">#REF!</definedName>
    <definedName name="XRefPaste17" hidden="1">#REF!</definedName>
    <definedName name="XRefPaste17Row" hidden="1">#REF!</definedName>
    <definedName name="XRefPaste18" hidden="1">#REF!</definedName>
    <definedName name="XRefPaste18Row" hidden="1">#REF!</definedName>
    <definedName name="XRefPaste1Row" hidden="1">#REF!</definedName>
    <definedName name="XRefPaste2" hidden="1">#REF!</definedName>
    <definedName name="XRefPaste2Row" hidden="1">#REF!</definedName>
    <definedName name="XRefPaste3" hidden="1">#REF!</definedName>
    <definedName name="XRefPaste3Row" hidden="1">#REF!</definedName>
    <definedName name="XRefPaste4" hidden="1">#REF!</definedName>
    <definedName name="XRefPaste4Row" hidden="1">#REF!</definedName>
    <definedName name="XRefPaste5" hidden="1">#REF!</definedName>
    <definedName name="XRefPaste5Row" hidden="1">#REF!</definedName>
    <definedName name="XRefPaste6" hidden="1">#REF!</definedName>
    <definedName name="XRefPaste6Row" hidden="1">#REF!</definedName>
    <definedName name="XRefPaste7" hidden="1">#REF!</definedName>
    <definedName name="XRefPaste7Row" hidden="1">#REF!</definedName>
    <definedName name="XRefPaste8" hidden="1">#REF!</definedName>
    <definedName name="XRefPaste8Row" hidden="1">#REF!</definedName>
    <definedName name="XRefPaste9" hidden="1">#REF!</definedName>
    <definedName name="XRefPaste9Row" hidden="1">#REF!</definedName>
    <definedName name="XRefPasteRangeCount" hidden="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8" i="1" l="1"/>
  <c r="J97" i="1"/>
  <c r="I97" i="1"/>
  <c r="H97" i="1"/>
  <c r="G97" i="1"/>
  <c r="J96" i="1"/>
  <c r="I96" i="1"/>
  <c r="H96" i="1"/>
  <c r="G96" i="1"/>
  <c r="J95" i="1"/>
  <c r="I95" i="1"/>
  <c r="H95" i="1"/>
  <c r="G95" i="1"/>
  <c r="J93" i="1"/>
  <c r="I93" i="1"/>
  <c r="H93" i="1"/>
  <c r="G93" i="1"/>
  <c r="J91" i="1"/>
  <c r="I91" i="1"/>
  <c r="H91" i="1"/>
  <c r="G91" i="1"/>
  <c r="J90" i="1"/>
  <c r="I90" i="1"/>
  <c r="H90" i="1"/>
  <c r="G90" i="1"/>
  <c r="J88" i="1"/>
  <c r="I88" i="1"/>
  <c r="H88" i="1"/>
  <c r="G88" i="1"/>
  <c r="J87" i="1"/>
  <c r="I87" i="1"/>
  <c r="H87" i="1"/>
  <c r="G87" i="1"/>
  <c r="J86" i="1"/>
  <c r="I86" i="1"/>
  <c r="H86" i="1"/>
  <c r="G86" i="1"/>
  <c r="J85" i="1"/>
  <c r="I85" i="1"/>
  <c r="H85" i="1"/>
  <c r="G85" i="1"/>
  <c r="J79" i="1"/>
  <c r="H79" i="1"/>
  <c r="I79" i="1"/>
  <c r="J78" i="1"/>
  <c r="I78" i="1"/>
  <c r="H78" i="1"/>
  <c r="G78" i="1"/>
  <c r="J77" i="1"/>
  <c r="I77" i="1"/>
  <c r="H77" i="1"/>
  <c r="G77" i="1"/>
  <c r="I76" i="1"/>
  <c r="J76" i="1"/>
  <c r="J75" i="1"/>
  <c r="I75" i="1"/>
  <c r="H75" i="1"/>
  <c r="G75" i="1"/>
  <c r="F80" i="1"/>
  <c r="I74" i="1"/>
  <c r="E72" i="1"/>
  <c r="J72" i="1" s="1"/>
  <c r="D72" i="1"/>
  <c r="I72" i="1" s="1"/>
  <c r="J71" i="1"/>
  <c r="I71" i="1"/>
  <c r="H71" i="1"/>
  <c r="G71" i="1"/>
  <c r="J70" i="1"/>
  <c r="I70" i="1"/>
  <c r="H70" i="1"/>
  <c r="G70" i="1"/>
  <c r="E68" i="1"/>
  <c r="J68" i="1" s="1"/>
  <c r="D68" i="1"/>
  <c r="J67" i="1"/>
  <c r="I67" i="1"/>
  <c r="H67" i="1"/>
  <c r="G67" i="1"/>
  <c r="F67" i="1"/>
  <c r="J66" i="1"/>
  <c r="I66" i="1"/>
  <c r="H66" i="1"/>
  <c r="G66" i="1"/>
  <c r="F66" i="1"/>
  <c r="J65" i="1"/>
  <c r="I65" i="1"/>
  <c r="H65" i="1"/>
  <c r="G65" i="1"/>
  <c r="J64" i="1"/>
  <c r="I64" i="1"/>
  <c r="H64" i="1"/>
  <c r="G64" i="1"/>
  <c r="J63" i="1"/>
  <c r="I63" i="1"/>
  <c r="H63" i="1"/>
  <c r="G63" i="1"/>
  <c r="J62" i="1"/>
  <c r="I62" i="1"/>
  <c r="H62" i="1"/>
  <c r="G62" i="1"/>
  <c r="J61" i="1"/>
  <c r="I61" i="1"/>
  <c r="H61" i="1"/>
  <c r="G61" i="1"/>
  <c r="E59" i="1"/>
  <c r="D59" i="1"/>
  <c r="B58" i="1"/>
  <c r="B57" i="1"/>
  <c r="E54" i="1"/>
  <c r="D54" i="1"/>
  <c r="H53" i="1"/>
  <c r="G53" i="1"/>
  <c r="H52" i="1"/>
  <c r="G52" i="1"/>
  <c r="H51" i="1"/>
  <c r="G51" i="1"/>
  <c r="H50" i="1"/>
  <c r="G50" i="1"/>
  <c r="H49" i="1"/>
  <c r="G49" i="1"/>
  <c r="H48" i="1"/>
  <c r="G48" i="1"/>
  <c r="H47" i="1"/>
  <c r="G47" i="1"/>
  <c r="H46" i="1"/>
  <c r="G46" i="1"/>
  <c r="H45" i="1"/>
  <c r="G45" i="1"/>
  <c r="H44" i="1"/>
  <c r="G44" i="1"/>
  <c r="H43" i="1"/>
  <c r="G43" i="1"/>
  <c r="H42" i="1"/>
  <c r="G42" i="1"/>
  <c r="H40" i="1"/>
  <c r="G40" i="1"/>
  <c r="H39" i="1"/>
  <c r="G39" i="1"/>
  <c r="H38" i="1"/>
  <c r="G38" i="1"/>
  <c r="H37" i="1"/>
  <c r="G37" i="1"/>
  <c r="H36" i="1"/>
  <c r="G36" i="1"/>
  <c r="H35" i="1"/>
  <c r="G35" i="1"/>
  <c r="H34" i="1"/>
  <c r="G34" i="1"/>
  <c r="E33" i="1"/>
  <c r="D33" i="1"/>
  <c r="H32" i="1"/>
  <c r="G32" i="1"/>
  <c r="H31" i="1"/>
  <c r="G31" i="1"/>
  <c r="H30" i="1"/>
  <c r="G30" i="1"/>
  <c r="H29" i="1"/>
  <c r="G29" i="1"/>
  <c r="H28" i="1"/>
  <c r="G28" i="1"/>
  <c r="H27" i="1"/>
  <c r="G27" i="1"/>
  <c r="H26" i="1"/>
  <c r="G26" i="1"/>
  <c r="H25" i="1"/>
  <c r="G25" i="1"/>
  <c r="H24" i="1"/>
  <c r="G24" i="1"/>
  <c r="E23" i="1"/>
  <c r="D23" i="1"/>
  <c r="H22" i="1"/>
  <c r="G22" i="1"/>
  <c r="H21" i="1"/>
  <c r="G21" i="1"/>
  <c r="H19" i="1"/>
  <c r="G19" i="1"/>
  <c r="H18" i="1"/>
  <c r="G18" i="1"/>
  <c r="H17" i="1"/>
  <c r="G17" i="1"/>
  <c r="H16" i="1"/>
  <c r="G16" i="1"/>
  <c r="H15" i="1"/>
  <c r="G15" i="1"/>
  <c r="E14" i="1"/>
  <c r="D14" i="1"/>
  <c r="H13" i="1"/>
  <c r="G13" i="1"/>
  <c r="H12" i="1"/>
  <c r="G12" i="1"/>
  <c r="H11" i="1"/>
  <c r="G11" i="1"/>
  <c r="H10" i="1"/>
  <c r="G10" i="1"/>
  <c r="H9" i="1"/>
  <c r="G9" i="1"/>
  <c r="H8" i="1"/>
  <c r="G8" i="1"/>
  <c r="E7" i="1"/>
  <c r="H7" i="1" s="1"/>
  <c r="D7" i="1"/>
  <c r="J4" i="1"/>
  <c r="J60" i="1" s="1"/>
  <c r="I4" i="1"/>
  <c r="I60" i="1" s="1"/>
  <c r="G68" i="1" l="1"/>
  <c r="F68" i="1"/>
  <c r="I57" i="1"/>
  <c r="D41" i="1"/>
  <c r="D84" i="1"/>
  <c r="D55" i="1"/>
  <c r="E84" i="1"/>
  <c r="I68" i="1"/>
  <c r="D81" i="1"/>
  <c r="I81" i="1" s="1"/>
  <c r="E81" i="1"/>
  <c r="G14" i="1"/>
  <c r="D20" i="1"/>
  <c r="G23" i="1"/>
  <c r="G74" i="1"/>
  <c r="F79" i="1"/>
  <c r="F81" i="1" s="1"/>
  <c r="H14" i="1"/>
  <c r="E20" i="1"/>
  <c r="J33" i="1" s="1"/>
  <c r="J57" i="1"/>
  <c r="H74" i="1"/>
  <c r="G79" i="1"/>
  <c r="G7" i="1"/>
  <c r="G33" i="1"/>
  <c r="G54" i="1"/>
  <c r="G72" i="1"/>
  <c r="G76" i="1"/>
  <c r="H23" i="1"/>
  <c r="H33" i="1"/>
  <c r="E41" i="1"/>
  <c r="H54" i="1"/>
  <c r="I58" i="1"/>
  <c r="H72" i="1"/>
  <c r="J74" i="1"/>
  <c r="H76" i="1"/>
  <c r="H68" i="1"/>
  <c r="I55" i="1" l="1"/>
  <c r="D56" i="1"/>
  <c r="H41" i="1"/>
  <c r="E55" i="1"/>
  <c r="J41" i="1"/>
  <c r="G41" i="1"/>
  <c r="I54" i="1"/>
  <c r="I39" i="1"/>
  <c r="I37" i="1"/>
  <c r="I33" i="1"/>
  <c r="I20" i="1"/>
  <c r="I13" i="1"/>
  <c r="I9" i="1"/>
  <c r="I52" i="1"/>
  <c r="I50" i="1"/>
  <c r="I48" i="1"/>
  <c r="I46" i="1"/>
  <c r="I44" i="1"/>
  <c r="I42" i="1"/>
  <c r="I31" i="1"/>
  <c r="I29" i="1"/>
  <c r="I27" i="1"/>
  <c r="I25" i="1"/>
  <c r="I23" i="1"/>
  <c r="I18" i="1"/>
  <c r="I16" i="1"/>
  <c r="I14" i="1"/>
  <c r="I40" i="1"/>
  <c r="I38" i="1"/>
  <c r="I36" i="1"/>
  <c r="I34" i="1"/>
  <c r="I21" i="1"/>
  <c r="I12" i="1"/>
  <c r="I10" i="1"/>
  <c r="I8" i="1"/>
  <c r="I53" i="1"/>
  <c r="I51" i="1"/>
  <c r="I49" i="1"/>
  <c r="I47" i="1"/>
  <c r="I45" i="1"/>
  <c r="I43" i="1"/>
  <c r="I32" i="1"/>
  <c r="I30" i="1"/>
  <c r="I28" i="1"/>
  <c r="I26" i="1"/>
  <c r="I24" i="1"/>
  <c r="I19" i="1"/>
  <c r="I17" i="1"/>
  <c r="I15" i="1"/>
  <c r="I35" i="1"/>
  <c r="I22" i="1"/>
  <c r="I11" i="1"/>
  <c r="I7" i="1"/>
  <c r="I41" i="1"/>
  <c r="J39" i="1"/>
  <c r="J37" i="1"/>
  <c r="J35" i="1"/>
  <c r="J20" i="1"/>
  <c r="J13" i="1"/>
  <c r="J9" i="1"/>
  <c r="J19" i="1"/>
  <c r="J52" i="1"/>
  <c r="J50" i="1"/>
  <c r="J48" i="1"/>
  <c r="J46" i="1"/>
  <c r="J44" i="1"/>
  <c r="J42" i="1"/>
  <c r="J31" i="1"/>
  <c r="J29" i="1"/>
  <c r="J27" i="1"/>
  <c r="J25" i="1"/>
  <c r="H20" i="1"/>
  <c r="J18" i="1"/>
  <c r="J16" i="1"/>
  <c r="J40" i="1"/>
  <c r="J38" i="1"/>
  <c r="J34" i="1"/>
  <c r="J21" i="1"/>
  <c r="J8" i="1"/>
  <c r="J26" i="1"/>
  <c r="G20" i="1"/>
  <c r="J12" i="1"/>
  <c r="J36" i="1"/>
  <c r="J10" i="1"/>
  <c r="J53" i="1"/>
  <c r="J43" i="1"/>
  <c r="J30" i="1"/>
  <c r="J51" i="1"/>
  <c r="J49" i="1"/>
  <c r="J47" i="1"/>
  <c r="J45" i="1"/>
  <c r="J32" i="1"/>
  <c r="J28" i="1"/>
  <c r="J24" i="1"/>
  <c r="J15" i="1"/>
  <c r="J22" i="1"/>
  <c r="J11" i="1"/>
  <c r="J58" i="1"/>
  <c r="J17" i="1"/>
  <c r="J54" i="1"/>
  <c r="D89" i="1"/>
  <c r="I84" i="1"/>
  <c r="D100" i="1"/>
  <c r="I100" i="1" s="1"/>
  <c r="J23" i="1"/>
  <c r="J84" i="1"/>
  <c r="E100" i="1"/>
  <c r="H84" i="1"/>
  <c r="G84" i="1"/>
  <c r="E89" i="1"/>
  <c r="H81" i="1"/>
  <c r="G81" i="1"/>
  <c r="J81" i="1"/>
  <c r="J7" i="1"/>
  <c r="J14" i="1"/>
  <c r="G89" i="1" l="1"/>
  <c r="E92" i="1"/>
  <c r="J89" i="1"/>
  <c r="H89" i="1"/>
  <c r="E56" i="1"/>
  <c r="H56" i="1" s="1"/>
  <c r="J55" i="1"/>
  <c r="H55" i="1"/>
  <c r="G55" i="1"/>
  <c r="D92" i="1"/>
  <c r="I89" i="1"/>
  <c r="J100" i="1"/>
  <c r="H100" i="1"/>
  <c r="G100" i="1"/>
  <c r="I92" i="1" l="1"/>
  <c r="D94" i="1"/>
  <c r="I94" i="1" s="1"/>
  <c r="D99" i="1"/>
  <c r="G92" i="1"/>
  <c r="E99" i="1"/>
  <c r="J92" i="1"/>
  <c r="E94" i="1"/>
  <c r="H92" i="1"/>
  <c r="G94" i="1" l="1"/>
  <c r="J94" i="1"/>
  <c r="H9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Milena Palacios Pascuaza</author>
  </authors>
  <commentList>
    <comment ref="B100" authorId="0" shapeId="0" xr:uid="{3B300412-F08A-4EBF-B8B2-FCA36136CDC0}">
      <text>
        <r>
          <rPr>
            <sz val="9"/>
            <color indexed="81"/>
            <rFont val="Tahoma"/>
            <family val="2"/>
          </rPr>
          <t>Es un indicador muy utilizado como referencia sobre su actividad, ya que constituye un indicador aproximado de la capacidad de una empresa para generar beneficios considerando únicamente su actividad productiva. No mide liquidez, puede estar afectado por el apalancamiento, no tiene encuenta las invesiones productivas ya que se restan las amortizaciones.</t>
        </r>
      </text>
    </comment>
  </commentList>
</comments>
</file>

<file path=xl/sharedStrings.xml><?xml version="1.0" encoding="utf-8"?>
<sst xmlns="http://schemas.openxmlformats.org/spreadsheetml/2006/main" count="99" uniqueCount="82">
  <si>
    <t>NOTAS A LOS ESTADOS FINANCIERO</t>
  </si>
  <si>
    <t>&lt;---- Revise aquí los Estados Financieros</t>
  </si>
  <si>
    <t xml:space="preserve">Nombre compañía:  </t>
  </si>
  <si>
    <t>Miles</t>
  </si>
  <si>
    <t>Indicadores Evaluados</t>
  </si>
  <si>
    <t>Analisis</t>
  </si>
  <si>
    <t>Análisis Vertical</t>
  </si>
  <si>
    <t>Balance</t>
  </si>
  <si>
    <t>diferencia</t>
  </si>
  <si>
    <t xml:space="preserve"> Horizontal</t>
  </si>
  <si>
    <t>Activo</t>
  </si>
  <si>
    <t>Corriente</t>
  </si>
  <si>
    <t>Disponible</t>
  </si>
  <si>
    <t>Inversiones</t>
  </si>
  <si>
    <t>Deudores</t>
  </si>
  <si>
    <t>Inventarios</t>
  </si>
  <si>
    <t>Diferidos</t>
  </si>
  <si>
    <t>Otros activos</t>
  </si>
  <si>
    <t>No corriente</t>
  </si>
  <si>
    <t>Propiedad, planta y equipo</t>
  </si>
  <si>
    <t>Total Activo</t>
  </si>
  <si>
    <t>Pasivo</t>
  </si>
  <si>
    <t>Obligaciones financieras</t>
  </si>
  <si>
    <t>Cuentas por pagar</t>
  </si>
  <si>
    <t>Obligaciones laborales</t>
  </si>
  <si>
    <t>Impuestos</t>
  </si>
  <si>
    <t>Anticipos y avances recibidos</t>
  </si>
  <si>
    <t>Bonos y titulos emitidos</t>
  </si>
  <si>
    <t>Pasivos estimados</t>
  </si>
  <si>
    <t>Otros pasivos</t>
  </si>
  <si>
    <t>Otros Pasivos</t>
  </si>
  <si>
    <t>Total Pasivo</t>
  </si>
  <si>
    <t>Patrimonio</t>
  </si>
  <si>
    <t>Capital social</t>
  </si>
  <si>
    <t>Superavit de capital</t>
  </si>
  <si>
    <t>Reservas</t>
  </si>
  <si>
    <t>Utilidades retenidas</t>
  </si>
  <si>
    <t>Revalorizacion del patrimonio</t>
  </si>
  <si>
    <t>Dividendos o participacion decretado en aaciones cuotas</t>
  </si>
  <si>
    <t>Resultado del ejercicio</t>
  </si>
  <si>
    <t>Resultado ejercicio anteriores</t>
  </si>
  <si>
    <t>Superavit por valorizaciones</t>
  </si>
  <si>
    <t>Inversion suplementaria al capital y ajustes años anteriores</t>
  </si>
  <si>
    <t>Total Pasivo y Patrimonio</t>
  </si>
  <si>
    <t>chk</t>
  </si>
  <si>
    <t>Estado de Resultados</t>
  </si>
  <si>
    <t>Analisis Horizontal</t>
  </si>
  <si>
    <t>Primas Emitidas</t>
  </si>
  <si>
    <t>(Reservas)</t>
  </si>
  <si>
    <t>Reaseguro</t>
  </si>
  <si>
    <t>(Reaseguro)</t>
  </si>
  <si>
    <t>Siniestros</t>
  </si>
  <si>
    <t>Otros costos de seguros</t>
  </si>
  <si>
    <t>Resultado neto actividades de seguros</t>
  </si>
  <si>
    <t>Portafolio</t>
  </si>
  <si>
    <t>(Portafolio)</t>
  </si>
  <si>
    <t>Resultado neto  del Portafolio de Inversiones</t>
  </si>
  <si>
    <t>Otros Ingresos</t>
  </si>
  <si>
    <t>Otros Gastos</t>
  </si>
  <si>
    <t>Gastos de admon y ventas</t>
  </si>
  <si>
    <t>Gastos diversos</t>
  </si>
  <si>
    <t>Beneficios a empleados</t>
  </si>
  <si>
    <t>Depreciacion y amortización</t>
  </si>
  <si>
    <t>Provision</t>
  </si>
  <si>
    <t>Resultado neto actividades de operación</t>
  </si>
  <si>
    <t xml:space="preserve"> Resultado Operacional bruto</t>
  </si>
  <si>
    <t>Ingreso financiero</t>
  </si>
  <si>
    <t>Costo financiero</t>
  </si>
  <si>
    <t>Utilidad antes de impuestos</t>
  </si>
  <si>
    <t>Impuesto de Renta y complementarios</t>
  </si>
  <si>
    <t>Ganancia (perdida) procedente de operaciones discontinuas</t>
  </si>
  <si>
    <t>Ganancias y perdidas netas</t>
  </si>
  <si>
    <t>Otros resultados integrales</t>
  </si>
  <si>
    <t>Resultados y otros resultados integrales Total año</t>
  </si>
  <si>
    <t>Depreciacion del periodo</t>
  </si>
  <si>
    <t>Amortizaciones</t>
  </si>
  <si>
    <t xml:space="preserve">chk </t>
  </si>
  <si>
    <t>EBITDA</t>
  </si>
  <si>
    <t>Análisis:</t>
  </si>
  <si>
    <t>año anterior</t>
  </si>
  <si>
    <t>año ultimo</t>
  </si>
  <si>
    <t>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</si>
</sst>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_(* \(#,##0\);_(* &quot;-&quot;??_);_(@_)"/>
    <numFmt numFmtId="165" formatCode="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6600FF"/>
      <name val="Calibri"/>
      <family val="2"/>
      <scheme val="minor"/>
    </font>
    <font>
      <b/>
      <sz val="11"/>
      <color theme="9"/>
      <name val="Calibri"/>
      <family val="2"/>
      <scheme val="minor"/>
    </font>
    <font>
      <b/>
      <sz val="11"/>
      <color theme="5"/>
      <name val="Calibri"/>
      <family val="2"/>
      <scheme val="minor"/>
    </font>
    <font>
      <sz val="11"/>
      <name val="Calibri"/>
      <family val="2"/>
      <scheme val="minor"/>
    </font>
    <font>
      <b/>
      <i/>
      <sz val="10"/>
      <color theme="9"/>
      <name val="Calibri"/>
      <family val="2"/>
      <scheme val="minor"/>
    </font>
    <font>
      <sz val="8"/>
      <color theme="1"/>
      <name val="Calibri"/>
      <family val="2"/>
      <scheme val="minor"/>
    </font>
    <font>
      <i/>
      <sz val="11"/>
      <color theme="1"/>
      <name val="Calibri"/>
      <family val="2"/>
      <scheme val="minor"/>
    </font>
    <font>
      <i/>
      <sz val="10"/>
      <color rgb="FFC00000"/>
      <name val="Calibri"/>
      <family val="2"/>
      <scheme val="minor"/>
    </font>
    <font>
      <sz val="12"/>
      <color rgb="FF6600FF"/>
      <name val="Calibri"/>
      <family val="2"/>
      <scheme val="minor"/>
    </font>
    <font>
      <sz val="9"/>
      <color indexed="81"/>
      <name val="Tahoma"/>
      <family val="2"/>
    </font>
  </fonts>
  <fills count="14">
    <fill>
      <patternFill patternType="none"/>
    </fill>
    <fill>
      <patternFill patternType="gray125"/>
    </fill>
    <fill>
      <patternFill patternType="solid">
        <fgColor rgb="FF109DA0"/>
        <bgColor indexed="64"/>
      </patternFill>
    </fill>
    <fill>
      <patternFill patternType="solid">
        <fgColor rgb="FFFFFFCC"/>
        <bgColor indexed="64"/>
      </patternFill>
    </fill>
    <fill>
      <patternFill patternType="solid">
        <fgColor theme="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81"/>
        <bgColor indexed="64"/>
      </patternFill>
    </fill>
    <fill>
      <patternFill patternType="solid">
        <fgColor rgb="FF7030A0"/>
        <bgColor indexed="64"/>
      </patternFill>
    </fill>
    <fill>
      <patternFill patternType="solid">
        <fgColor rgb="FF0AABB5"/>
        <bgColor indexed="64"/>
      </patternFill>
    </fill>
    <fill>
      <patternFill patternType="solid">
        <fgColor rgb="FF23ACAF"/>
        <bgColor indexed="64"/>
      </patternFill>
    </fill>
    <fill>
      <patternFill patternType="solid">
        <fgColor theme="0"/>
        <bgColor indexed="64"/>
      </patternFill>
    </fill>
    <fill>
      <patternFill patternType="solid">
        <fgColor rgb="FF00FF00"/>
        <bgColor indexed="64"/>
      </patternFill>
    </fill>
  </fills>
  <borders count="12">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top style="hair">
        <color auto="1"/>
      </top>
      <bottom style="hair">
        <color auto="1"/>
      </bottom>
      <diagonal/>
    </border>
    <border>
      <left style="hair">
        <color auto="1"/>
      </left>
      <right/>
      <top style="hair">
        <color auto="1"/>
      </top>
      <bottom style="hair">
        <color auto="1"/>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s>
  <cellStyleXfs count="4">
    <xf numFmtId="0" fontId="0" fillId="0" borderId="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85">
    <xf numFmtId="0" fontId="0" fillId="0" borderId="0" xfId="0"/>
    <xf numFmtId="0" fontId="3" fillId="0" borderId="0" xfId="0" applyFont="1" applyProtection="1">
      <protection locked="0"/>
    </xf>
    <xf numFmtId="0" fontId="0" fillId="0" borderId="0" xfId="0" applyProtection="1">
      <protection locked="0"/>
    </xf>
    <xf numFmtId="164" fontId="0" fillId="0" borderId="0" xfId="3" applyNumberFormat="1" applyFont="1" applyProtection="1">
      <protection locked="0"/>
    </xf>
    <xf numFmtId="0" fontId="2" fillId="2" borderId="0" xfId="0" applyFont="1" applyFill="1"/>
    <xf numFmtId="164" fontId="2" fillId="2" borderId="0" xfId="3" applyNumberFormat="1" applyFont="1" applyFill="1" applyAlignment="1"/>
    <xf numFmtId="10" fontId="5" fillId="3" borderId="1" xfId="2" applyNumberFormat="1" applyFont="1" applyFill="1" applyBorder="1" applyProtection="1">
      <protection locked="0"/>
    </xf>
    <xf numFmtId="164" fontId="2" fillId="2" borderId="0" xfId="3" applyNumberFormat="1" applyFont="1" applyFill="1" applyAlignment="1">
      <alignment horizontal="center" wrapText="1"/>
    </xf>
    <xf numFmtId="0" fontId="0" fillId="0" borderId="0" xfId="0" applyAlignment="1" applyProtection="1">
      <alignment horizontal="center" vertical="center"/>
      <protection locked="0"/>
    </xf>
    <xf numFmtId="0" fontId="2" fillId="4" borderId="0" xfId="0" applyFont="1" applyFill="1"/>
    <xf numFmtId="164" fontId="2" fillId="4" borderId="0" xfId="3" applyNumberFormat="1" applyFont="1" applyFill="1" applyAlignment="1">
      <alignment horizontal="center"/>
    </xf>
    <xf numFmtId="0" fontId="6" fillId="0" borderId="0" xfId="0" applyFont="1"/>
    <xf numFmtId="164" fontId="6" fillId="0" borderId="0" xfId="3" applyNumberFormat="1" applyFont="1" applyAlignment="1">
      <alignment horizontal="center"/>
    </xf>
    <xf numFmtId="0" fontId="7" fillId="0" borderId="0" xfId="0" applyFont="1"/>
    <xf numFmtId="164" fontId="0" fillId="0" borderId="0" xfId="3" applyNumberFormat="1" applyFont="1"/>
    <xf numFmtId="0" fontId="3" fillId="5" borderId="0" xfId="0" applyFont="1" applyFill="1"/>
    <xf numFmtId="164" fontId="3" fillId="5" borderId="0" xfId="3" applyNumberFormat="1" applyFont="1" applyFill="1"/>
    <xf numFmtId="164" fontId="0" fillId="0" borderId="0" xfId="0" applyNumberFormat="1" applyProtection="1">
      <protection locked="0"/>
    </xf>
    <xf numFmtId="165" fontId="3" fillId="5" borderId="0" xfId="2" applyNumberFormat="1" applyFont="1" applyFill="1"/>
    <xf numFmtId="0" fontId="0" fillId="0" borderId="2" xfId="0" applyBorder="1" applyAlignment="1">
      <alignment horizontal="left" indent="1"/>
    </xf>
    <xf numFmtId="164" fontId="0" fillId="0" borderId="2" xfId="3" applyNumberFormat="1" applyFont="1" applyBorder="1"/>
    <xf numFmtId="41" fontId="0" fillId="0" borderId="0" xfId="1" applyFont="1" applyProtection="1">
      <protection locked="0"/>
    </xf>
    <xf numFmtId="10" fontId="0" fillId="0" borderId="0" xfId="2" applyNumberFormat="1" applyFont="1" applyProtection="1">
      <protection locked="0"/>
    </xf>
    <xf numFmtId="164" fontId="0" fillId="0" borderId="2" xfId="3" applyNumberFormat="1" applyFont="1" applyFill="1" applyBorder="1"/>
    <xf numFmtId="0" fontId="3" fillId="5" borderId="0" xfId="0" applyFont="1" applyFill="1" applyAlignment="1">
      <alignment horizontal="left" indent="1"/>
    </xf>
    <xf numFmtId="41" fontId="0" fillId="0" borderId="0" xfId="1" applyFont="1" applyFill="1" applyProtection="1">
      <protection locked="0"/>
    </xf>
    <xf numFmtId="10" fontId="0" fillId="0" borderId="0" xfId="2" applyNumberFormat="1" applyFont="1" applyFill="1" applyProtection="1">
      <protection locked="0"/>
    </xf>
    <xf numFmtId="0" fontId="3" fillId="6" borderId="0" xfId="0" applyFont="1" applyFill="1" applyAlignment="1">
      <alignment horizontal="left" indent="1"/>
    </xf>
    <xf numFmtId="164" fontId="3" fillId="7" borderId="0" xfId="3" applyNumberFormat="1" applyFont="1" applyFill="1"/>
    <xf numFmtId="0" fontId="8" fillId="0" borderId="2" xfId="0" applyFont="1" applyBorder="1" applyAlignment="1">
      <alignment horizontal="left" indent="1"/>
    </xf>
    <xf numFmtId="164" fontId="8" fillId="0" borderId="2" xfId="3" applyNumberFormat="1" applyFont="1" applyBorder="1"/>
    <xf numFmtId="164" fontId="8" fillId="0" borderId="2" xfId="3" applyNumberFormat="1" applyFont="1" applyFill="1" applyBorder="1"/>
    <xf numFmtId="10" fontId="5" fillId="8" borderId="1" xfId="2" applyNumberFormat="1" applyFont="1" applyFill="1" applyBorder="1" applyProtection="1">
      <protection locked="0"/>
    </xf>
    <xf numFmtId="164" fontId="4" fillId="9" borderId="2" xfId="3" applyNumberFormat="1" applyFont="1" applyFill="1" applyBorder="1"/>
    <xf numFmtId="0" fontId="0" fillId="0" borderId="0" xfId="0" applyAlignment="1">
      <alignment horizontal="left" indent="1"/>
    </xf>
    <xf numFmtId="164" fontId="0" fillId="0" borderId="0" xfId="3" applyNumberFormat="1" applyFont="1" applyFill="1" applyBorder="1"/>
    <xf numFmtId="164" fontId="3" fillId="6" borderId="0" xfId="3" applyNumberFormat="1" applyFont="1" applyFill="1"/>
    <xf numFmtId="0" fontId="9" fillId="0" borderId="0" xfId="0" applyFont="1" applyAlignment="1">
      <alignment horizontal="right"/>
    </xf>
    <xf numFmtId="3" fontId="9" fillId="0" borderId="0" xfId="0" applyNumberFormat="1" applyFont="1" applyAlignment="1">
      <alignment horizontal="right"/>
    </xf>
    <xf numFmtId="164" fontId="9" fillId="0" borderId="0" xfId="3" applyNumberFormat="1" applyFont="1" applyAlignment="1">
      <alignment horizontal="right"/>
    </xf>
    <xf numFmtId="4" fontId="5" fillId="8" borderId="1" xfId="2" applyNumberFormat="1" applyFont="1" applyFill="1" applyBorder="1" applyProtection="1">
      <protection locked="0"/>
    </xf>
    <xf numFmtId="165" fontId="5" fillId="8" borderId="1" xfId="2" applyNumberFormat="1" applyFont="1" applyFill="1" applyBorder="1" applyProtection="1">
      <protection locked="0"/>
    </xf>
    <xf numFmtId="164" fontId="2" fillId="4" borderId="0" xfId="3" applyNumberFormat="1" applyFont="1" applyFill="1" applyAlignment="1">
      <alignment horizontal="center" vertical="center"/>
    </xf>
    <xf numFmtId="164" fontId="2" fillId="2" borderId="0" xfId="3" applyNumberFormat="1" applyFont="1" applyFill="1" applyAlignment="1">
      <alignment horizontal="center" wrapText="1"/>
    </xf>
    <xf numFmtId="0" fontId="3" fillId="10" borderId="3" xfId="0" applyFont="1" applyFill="1" applyBorder="1" applyAlignment="1">
      <alignment vertical="center"/>
    </xf>
    <xf numFmtId="0" fontId="0" fillId="11" borderId="2" xfId="0" applyFill="1" applyBorder="1" applyAlignment="1">
      <alignment horizontal="left" indent="1"/>
    </xf>
    <xf numFmtId="164" fontId="3" fillId="11" borderId="2" xfId="3" applyNumberFormat="1" applyFont="1" applyFill="1" applyBorder="1"/>
    <xf numFmtId="0" fontId="3" fillId="11" borderId="0" xfId="0" applyFont="1" applyFill="1"/>
    <xf numFmtId="164" fontId="3" fillId="11" borderId="0" xfId="3" applyNumberFormat="1" applyFont="1" applyFill="1"/>
    <xf numFmtId="9" fontId="0" fillId="0" borderId="0" xfId="2" applyFont="1" applyProtection="1">
      <protection locked="0"/>
    </xf>
    <xf numFmtId="0" fontId="3" fillId="0" borderId="0" xfId="0" applyFont="1"/>
    <xf numFmtId="164" fontId="3" fillId="0" borderId="0" xfId="3" applyNumberFormat="1" applyFont="1" applyFill="1"/>
    <xf numFmtId="165" fontId="3" fillId="0" borderId="0" xfId="2" applyNumberFormat="1" applyFont="1" applyFill="1"/>
    <xf numFmtId="0" fontId="0" fillId="0" borderId="3" xfId="0" applyBorder="1" applyAlignment="1">
      <alignment vertical="center"/>
    </xf>
    <xf numFmtId="164" fontId="0" fillId="12" borderId="2" xfId="3" applyNumberFormat="1" applyFont="1" applyFill="1" applyBorder="1"/>
    <xf numFmtId="0" fontId="0" fillId="11" borderId="0" xfId="0" applyFill="1" applyAlignment="1">
      <alignment vertical="center"/>
    </xf>
    <xf numFmtId="0" fontId="0" fillId="11" borderId="0" xfId="0" applyFill="1" applyAlignment="1">
      <alignment horizontal="left" indent="1"/>
    </xf>
    <xf numFmtId="164" fontId="3" fillId="11" borderId="0" xfId="3" applyNumberFormat="1" applyFont="1" applyFill="1" applyBorder="1"/>
    <xf numFmtId="0" fontId="0" fillId="0" borderId="0" xfId="0" applyAlignment="1">
      <alignment vertical="center"/>
    </xf>
    <xf numFmtId="164" fontId="0" fillId="0" borderId="0" xfId="3" applyNumberFormat="1" applyFont="1" applyBorder="1"/>
    <xf numFmtId="0" fontId="3" fillId="10" borderId="0" xfId="0" applyFont="1" applyFill="1" applyAlignment="1">
      <alignment vertical="center"/>
    </xf>
    <xf numFmtId="0" fontId="3" fillId="11" borderId="0" xfId="0" applyFont="1" applyFill="1" applyAlignment="1">
      <alignment vertical="center"/>
    </xf>
    <xf numFmtId="164" fontId="3" fillId="11" borderId="0" xfId="3" applyNumberFormat="1" applyFont="1" applyFill="1" applyAlignment="1">
      <alignment vertical="center"/>
    </xf>
    <xf numFmtId="0" fontId="10" fillId="0" borderId="2" xfId="0" applyFont="1" applyBorder="1" applyAlignment="1">
      <alignment horizontal="left" indent="1"/>
    </xf>
    <xf numFmtId="164" fontId="2" fillId="9" borderId="0" xfId="3" applyNumberFormat="1" applyFont="1" applyFill="1"/>
    <xf numFmtId="0" fontId="3" fillId="11" borderId="2" xfId="0" applyFont="1" applyFill="1" applyBorder="1" applyAlignment="1">
      <alignment horizontal="left" indent="1"/>
    </xf>
    <xf numFmtId="164" fontId="3" fillId="7" borderId="2" xfId="3" applyNumberFormat="1" applyFont="1" applyFill="1" applyBorder="1"/>
    <xf numFmtId="164" fontId="9" fillId="0" borderId="0" xfId="0" applyNumberFormat="1" applyFont="1" applyAlignment="1" applyProtection="1">
      <alignment horizontal="left"/>
      <protection locked="0"/>
    </xf>
    <xf numFmtId="164" fontId="9" fillId="0" borderId="0" xfId="3" applyNumberFormat="1" applyFont="1" applyAlignment="1" applyProtection="1">
      <alignment horizontal="right"/>
      <protection locked="0"/>
    </xf>
    <xf numFmtId="0" fontId="11" fillId="0" borderId="0" xfId="0" applyFont="1" applyAlignment="1" applyProtection="1">
      <alignment horizontal="right"/>
      <protection locked="0"/>
    </xf>
    <xf numFmtId="164" fontId="12" fillId="13" borderId="0" xfId="3" applyNumberFormat="1" applyFont="1" applyFill="1" applyAlignment="1" applyProtection="1">
      <alignment horizontal="right"/>
      <protection locked="0"/>
    </xf>
    <xf numFmtId="0" fontId="3" fillId="0" borderId="2" xfId="0" applyFont="1" applyBorder="1" applyAlignment="1">
      <alignment horizontal="left" indent="1"/>
    </xf>
    <xf numFmtId="164" fontId="3" fillId="0" borderId="2" xfId="3" applyNumberFormat="1" applyFont="1" applyBorder="1"/>
    <xf numFmtId="0" fontId="13" fillId="8" borderId="4" xfId="0" applyFont="1" applyFill="1" applyBorder="1" applyAlignment="1" applyProtection="1">
      <alignment horizontal="left" vertical="top" wrapText="1" readingOrder="1"/>
      <protection locked="0"/>
    </xf>
    <xf numFmtId="0" fontId="13" fillId="8" borderId="5" xfId="0" applyFont="1" applyFill="1" applyBorder="1" applyAlignment="1" applyProtection="1">
      <alignment horizontal="left" vertical="top" wrapText="1" readingOrder="1"/>
      <protection locked="0"/>
    </xf>
    <xf numFmtId="0" fontId="13" fillId="8" borderId="5" xfId="0" applyFont="1" applyFill="1" applyBorder="1" applyAlignment="1" applyProtection="1">
      <alignment vertical="top" wrapText="1" readingOrder="1"/>
      <protection locked="0"/>
    </xf>
    <xf numFmtId="0" fontId="13" fillId="8" borderId="6" xfId="0" applyFont="1" applyFill="1" applyBorder="1" applyAlignment="1" applyProtection="1">
      <alignment vertical="top" wrapText="1" readingOrder="1"/>
      <protection locked="0"/>
    </xf>
    <xf numFmtId="0" fontId="13" fillId="8" borderId="7" xfId="0" applyFont="1" applyFill="1" applyBorder="1" applyAlignment="1" applyProtection="1">
      <alignment horizontal="left" vertical="top" wrapText="1" readingOrder="1"/>
      <protection locked="0"/>
    </xf>
    <xf numFmtId="0" fontId="13" fillId="8" borderId="0" xfId="0" applyFont="1" applyFill="1" applyAlignment="1" applyProtection="1">
      <alignment horizontal="left" vertical="top" wrapText="1" readingOrder="1"/>
      <protection locked="0"/>
    </xf>
    <xf numFmtId="0" fontId="13" fillId="8" borderId="0" xfId="0" applyFont="1" applyFill="1" applyAlignment="1" applyProtection="1">
      <alignment vertical="top" wrapText="1" readingOrder="1"/>
      <protection locked="0"/>
    </xf>
    <xf numFmtId="0" fontId="13" fillId="8" borderId="8" xfId="0" applyFont="1" applyFill="1" applyBorder="1" applyAlignment="1" applyProtection="1">
      <alignment vertical="top" wrapText="1" readingOrder="1"/>
      <protection locked="0"/>
    </xf>
    <xf numFmtId="0" fontId="13" fillId="8" borderId="9" xfId="0" applyFont="1" applyFill="1" applyBorder="1" applyAlignment="1" applyProtection="1">
      <alignment horizontal="left" vertical="top" wrapText="1" readingOrder="1"/>
      <protection locked="0"/>
    </xf>
    <xf numFmtId="0" fontId="13" fillId="8" borderId="10" xfId="0" applyFont="1" applyFill="1" applyBorder="1" applyAlignment="1" applyProtection="1">
      <alignment horizontal="left" vertical="top" wrapText="1" readingOrder="1"/>
      <protection locked="0"/>
    </xf>
    <xf numFmtId="0" fontId="13" fillId="8" borderId="10" xfId="0" applyFont="1" applyFill="1" applyBorder="1" applyAlignment="1" applyProtection="1">
      <alignment vertical="top" wrapText="1" readingOrder="1"/>
      <protection locked="0"/>
    </xf>
    <xf numFmtId="0" fontId="13" fillId="8" borderId="11" xfId="0" applyFont="1" applyFill="1" applyBorder="1" applyAlignment="1" applyProtection="1">
      <alignment vertical="top" wrapText="1" readingOrder="1"/>
      <protection locked="0"/>
    </xf>
  </cellXfs>
  <cellStyles count="4">
    <cellStyle name="Millares [0]" xfId="1" builtinId="6"/>
    <cellStyle name="Millares 2" xfId="3" xr:uid="{F9B13B4A-AD10-4F51-914A-B94C5CB101AC}"/>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2024\LICITACIONES%20-%20PROCESOS%20COMPRAS\SEGUROS\392%20P&#211;LIZA%20DE%20VIDA%20MICROCREDITO%20YO%20MIPYME\Evalu.%20Financiera%20RFP%20N&#176;%20392.xlsx" TargetMode="External"/><Relationship Id="rId1" Type="http://schemas.openxmlformats.org/officeDocument/2006/relationships/externalLinkPath" Target="392%20P&#211;LIZA%20DE%20VIDA%20MICROCREDITO%20YO%20MIPYME/Evalu.%20Financiera%20RFP%20N&#176;%203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itan\S_Reuniones\HOME\MESACON\AUXILIAR%20OPERATIVO%20DIVISAS\CONTAB%20MANUALES\Swap%20Fanalca%20revis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50.12\Users\Miguel.Caicedo\Datos\Documents\Contabilidad\Estados%20Financieros\2017\Diciembre\Estados%20Financieros%20STS_%20Diciembre_31_2017_NII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xplic.indic."/>
      <sheetName val="21SG"/>
      <sheetName val="21SV"/>
      <sheetName val="22SG"/>
      <sheetName val="22SV"/>
      <sheetName val="NotaPonderada"/>
      <sheetName val="IndicadoresAsegur."/>
      <sheetName val="Indicadores con Vr Ctto"/>
      <sheetName val="Crit.Admis"/>
      <sheetName val="(1)ALFA"/>
      <sheetName val="(2)LIBERTY"/>
      <sheetName val="(3)CHUBB"/>
      <sheetName val="(4)AXA"/>
      <sheetName val="(5)METLIFE"/>
      <sheetName val="(6)BOLIVAR"/>
      <sheetName val="(7)MAPFRE"/>
      <sheetName val="(8)SURAMERICANA"/>
    </sheetNames>
    <sheetDataSet>
      <sheetData sheetId="0"/>
      <sheetData sheetId="1"/>
      <sheetData sheetId="2"/>
      <sheetData sheetId="3"/>
      <sheetData sheetId="4"/>
      <sheetData sheetId="5"/>
      <sheetData sheetId="6"/>
      <sheetData sheetId="7">
        <row r="12">
          <cell r="I12" t="str">
            <v>Rentabilidad sobre activos (utilidad bruta/activo total)</v>
          </cell>
        </row>
        <row r="14">
          <cell r="I14" t="str">
            <v>Razon Corriente (activo corriente/Pasivo Corriente)</v>
          </cell>
        </row>
      </sheetData>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oración"/>
      <sheetName val="Libor"/>
      <sheetName val="DTF"/>
      <sheetName val="Hoja1"/>
      <sheetName val="COMPENSACIONES"/>
      <sheetName val="Hoja2"/>
      <sheetName val="ACUMULADOS"/>
      <sheetName val="1. Presentación"/>
      <sheetName val="110000. Portada"/>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TROS DATOS"/>
      <sheetName val="MENU"/>
      <sheetName val="Resumen Acciones"/>
      <sheetName val="BALFISCAL2016"/>
      <sheetName val="BALANCE2016"/>
      <sheetName val="BALANCE2017"/>
      <sheetName val="BALANCE GRAL"/>
      <sheetName val="PYG DETALLADO"/>
      <sheetName val="EF Presentacion"/>
      <sheetName val="HT EFEyEC"/>
      <sheetName val="ECP"/>
      <sheetName val="INDICADORES1"/>
      <sheetName val="FACT TRANSITO"/>
      <sheetName val="Cruce de Cuentas Holistica"/>
      <sheetName val="PROYECTO DISTRIB UTILIDADES"/>
      <sheetName val="Capacidad Financiera"/>
      <sheetName val="FIX"/>
      <sheetName val="Costos Fix"/>
      <sheetName val="Costos 2015"/>
      <sheetName val="IMPO-PATRIMONIO"/>
      <sheetName val="Nota 4 Bancos"/>
      <sheetName val="Nota 5 Deudores"/>
      <sheetName val="Nota 6 Inv"/>
      <sheetName val="Nota 7 PPYE"/>
      <sheetName val="Nota 8-9-10-11-12CXP"/>
      <sheetName val="Nota 14 Ing Ordinarios"/>
      <sheetName val="Nota 15 G de Admin"/>
      <sheetName val="Nota 16 G de Vtas"/>
      <sheetName val="Nota 17 Ing - Gastos No OP"/>
      <sheetName val="Nota 14 Ing -Ctas de Orden"/>
    </sheetNames>
    <sheetDataSet>
      <sheetData sheetId="0">
        <row r="2">
          <cell r="H2">
            <v>6040718000</v>
          </cell>
        </row>
        <row r="12">
          <cell r="I12">
            <v>3856324000</v>
          </cell>
        </row>
      </sheetData>
      <sheetData sheetId="1"/>
      <sheetData sheetId="2"/>
      <sheetData sheetId="3"/>
      <sheetData sheetId="4">
        <row r="1">
          <cell r="A1" t="str">
            <v>CODIGO</v>
          </cell>
        </row>
      </sheetData>
      <sheetData sheetId="5">
        <row r="1">
          <cell r="A1" t="str">
            <v>CODIGO</v>
          </cell>
        </row>
      </sheetData>
      <sheetData sheetId="6">
        <row r="10">
          <cell r="G10">
            <v>508768000</v>
          </cell>
        </row>
        <row r="17">
          <cell r="G17">
            <v>21621834000</v>
          </cell>
        </row>
      </sheetData>
      <sheetData sheetId="7">
        <row r="31">
          <cell r="I31">
            <v>267710000</v>
          </cell>
        </row>
      </sheetData>
      <sheetData sheetId="8"/>
      <sheetData sheetId="9"/>
      <sheetData sheetId="10"/>
      <sheetData sheetId="11">
        <row r="50">
          <cell r="F50">
            <v>3856324000</v>
          </cell>
        </row>
      </sheetData>
      <sheetData sheetId="12"/>
      <sheetData sheetId="13"/>
      <sheetData sheetId="14">
        <row r="12">
          <cell r="C12">
            <v>31859</v>
          </cell>
        </row>
      </sheetData>
      <sheetData sheetId="15">
        <row r="1">
          <cell r="B1">
            <v>689454</v>
          </cell>
        </row>
      </sheetData>
      <sheetData sheetId="16"/>
      <sheetData sheetId="17"/>
      <sheetData sheetId="18">
        <row r="35">
          <cell r="C35">
            <v>936025097</v>
          </cell>
        </row>
      </sheetData>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B2238-EC79-480E-A4B4-DBDCC0C98523}">
  <sheetPr>
    <tabColor rgb="FFFFFFCC"/>
  </sheetPr>
  <dimension ref="A1:J117"/>
  <sheetViews>
    <sheetView showGridLines="0" tabSelected="1" zoomScale="77" zoomScaleNormal="77" workbookViewId="0">
      <selection activeCell="E2" sqref="E2"/>
    </sheetView>
  </sheetViews>
  <sheetFormatPr baseColWidth="10" defaultColWidth="11.42578125" defaultRowHeight="15" outlineLevelRow="1" x14ac:dyDescent="0.25"/>
  <cols>
    <col min="1" max="1" width="13.42578125" style="2" customWidth="1"/>
    <col min="2" max="2" width="25.42578125" style="2" customWidth="1"/>
    <col min="3" max="3" width="21.5703125" style="2" customWidth="1"/>
    <col min="4" max="4" width="20.85546875" style="2" customWidth="1"/>
    <col min="5" max="5" width="18.140625" style="3" customWidth="1"/>
    <col min="6" max="6" width="20.140625" style="3" customWidth="1"/>
    <col min="7" max="7" width="16" style="2" bestFit="1" customWidth="1"/>
    <col min="8" max="8" width="12.28515625" style="2" customWidth="1"/>
    <col min="9" max="9" width="9.28515625" style="2" customWidth="1"/>
    <col min="10" max="10" width="10" style="2" customWidth="1"/>
    <col min="11" max="16384" width="11.42578125" style="2"/>
  </cols>
  <sheetData>
    <row r="1" spans="1:10" x14ac:dyDescent="0.25">
      <c r="A1" s="1" t="s">
        <v>0</v>
      </c>
      <c r="B1" s="2" t="s">
        <v>1</v>
      </c>
      <c r="D1" s="3"/>
      <c r="F1" s="2"/>
    </row>
    <row r="2" spans="1:10" x14ac:dyDescent="0.25">
      <c r="B2" s="4" t="s">
        <v>2</v>
      </c>
      <c r="C2" s="4" t="s">
        <v>81</v>
      </c>
      <c r="D2" s="5"/>
      <c r="E2" s="5" t="s">
        <v>3</v>
      </c>
      <c r="F2" s="2"/>
      <c r="H2" s="6" t="s">
        <v>4</v>
      </c>
      <c r="I2" s="6"/>
    </row>
    <row r="3" spans="1:10" ht="15" customHeight="1" x14ac:dyDescent="0.25">
      <c r="B3"/>
      <c r="C3"/>
      <c r="D3"/>
      <c r="E3"/>
      <c r="F3" s="2"/>
      <c r="G3" s="5"/>
      <c r="H3" s="7" t="s">
        <v>5</v>
      </c>
      <c r="I3" s="5" t="s">
        <v>6</v>
      </c>
      <c r="J3" s="5"/>
    </row>
    <row r="4" spans="1:10" s="8" customFormat="1" x14ac:dyDescent="0.25">
      <c r="B4" s="9" t="s">
        <v>7</v>
      </c>
      <c r="C4" s="9"/>
      <c r="D4" s="10" t="s">
        <v>79</v>
      </c>
      <c r="E4" s="10" t="s">
        <v>80</v>
      </c>
      <c r="G4" s="5" t="s">
        <v>8</v>
      </c>
      <c r="H4" s="7" t="s">
        <v>9</v>
      </c>
      <c r="I4" s="5" t="str">
        <f>D4</f>
        <v>año anterior</v>
      </c>
      <c r="J4" s="5" t="str">
        <f>E4</f>
        <v>año ultimo</v>
      </c>
    </row>
    <row r="5" spans="1:10" x14ac:dyDescent="0.25">
      <c r="B5" s="11"/>
      <c r="C5" s="11"/>
      <c r="D5" s="12"/>
      <c r="E5" s="12"/>
      <c r="F5" s="2"/>
    </row>
    <row r="6" spans="1:10" x14ac:dyDescent="0.25">
      <c r="B6" s="13" t="s">
        <v>10</v>
      </c>
      <c r="C6" s="13"/>
      <c r="D6" s="14"/>
      <c r="E6" s="14"/>
      <c r="F6" s="2"/>
    </row>
    <row r="7" spans="1:10" x14ac:dyDescent="0.25">
      <c r="B7" s="15" t="s">
        <v>11</v>
      </c>
      <c r="C7" s="15"/>
      <c r="D7" s="16">
        <f>SUM(D8:D13)</f>
        <v>0</v>
      </c>
      <c r="E7" s="16">
        <f>SUM(E8:E13)</f>
        <v>0</v>
      </c>
      <c r="F7" s="17"/>
      <c r="G7" s="16">
        <f>E7-D7</f>
        <v>0</v>
      </c>
      <c r="H7" s="18" t="str">
        <f t="shared" ref="H7:H56" si="0">IFERROR((E7/D7-1), " ")</f>
        <v xml:space="preserve"> </v>
      </c>
      <c r="I7" s="18" t="str">
        <f>IFERROR(IF((D7/D$20)=0," ",D7/D$20), " ")</f>
        <v xml:space="preserve"> </v>
      </c>
      <c r="J7" s="18" t="str">
        <f>IFERROR(IF((E7/E$20)=0," ",E7/E$20), " ")</f>
        <v xml:space="preserve"> </v>
      </c>
    </row>
    <row r="8" spans="1:10" x14ac:dyDescent="0.25">
      <c r="B8" s="19" t="s">
        <v>12</v>
      </c>
      <c r="C8" s="19"/>
      <c r="D8" s="20"/>
      <c r="E8" s="20"/>
      <c r="F8" s="17"/>
      <c r="G8" s="21">
        <f>E8-D8</f>
        <v>0</v>
      </c>
      <c r="H8" s="22" t="str">
        <f t="shared" si="0"/>
        <v xml:space="preserve"> </v>
      </c>
      <c r="I8" s="22" t="str">
        <f t="shared" ref="I8:J55" si="1">IFERROR(IF((D8/D$20)=0," ",D8/D$20), " ")</f>
        <v xml:space="preserve"> </v>
      </c>
      <c r="J8" s="22" t="str">
        <f t="shared" si="1"/>
        <v xml:space="preserve"> </v>
      </c>
    </row>
    <row r="9" spans="1:10" outlineLevel="1" x14ac:dyDescent="0.25">
      <c r="B9" s="19" t="s">
        <v>13</v>
      </c>
      <c r="C9" s="19"/>
      <c r="D9" s="20"/>
      <c r="E9" s="20"/>
      <c r="F9" s="17"/>
      <c r="G9" s="21">
        <f>E9-D9</f>
        <v>0</v>
      </c>
      <c r="H9" s="22" t="str">
        <f t="shared" si="0"/>
        <v xml:space="preserve"> </v>
      </c>
      <c r="I9" s="22" t="str">
        <f t="shared" si="1"/>
        <v xml:space="preserve"> </v>
      </c>
      <c r="J9" s="22" t="str">
        <f t="shared" si="1"/>
        <v xml:space="preserve"> </v>
      </c>
    </row>
    <row r="10" spans="1:10" x14ac:dyDescent="0.25">
      <c r="B10" s="19" t="s">
        <v>14</v>
      </c>
      <c r="C10" s="19"/>
      <c r="D10" s="20"/>
      <c r="E10" s="23"/>
      <c r="F10" s="17"/>
      <c r="G10" s="21">
        <f>E10-D10</f>
        <v>0</v>
      </c>
      <c r="H10" s="22" t="str">
        <f t="shared" si="0"/>
        <v xml:space="preserve"> </v>
      </c>
      <c r="I10" s="22" t="str">
        <f t="shared" si="1"/>
        <v xml:space="preserve"> </v>
      </c>
      <c r="J10" s="22" t="str">
        <f t="shared" si="1"/>
        <v xml:space="preserve"> </v>
      </c>
    </row>
    <row r="11" spans="1:10" x14ac:dyDescent="0.25">
      <c r="B11" s="19" t="s">
        <v>15</v>
      </c>
      <c r="C11" s="19"/>
      <c r="D11" s="20"/>
      <c r="E11" s="20"/>
      <c r="F11" s="17"/>
      <c r="G11" s="21">
        <f>D11-E11</f>
        <v>0</v>
      </c>
      <c r="H11" s="22" t="str">
        <f t="shared" si="0"/>
        <v xml:space="preserve"> </v>
      </c>
      <c r="I11" s="22" t="str">
        <f t="shared" si="1"/>
        <v xml:space="preserve"> </v>
      </c>
      <c r="J11" s="22" t="str">
        <f t="shared" si="1"/>
        <v xml:space="preserve"> </v>
      </c>
    </row>
    <row r="12" spans="1:10" outlineLevel="1" x14ac:dyDescent="0.25">
      <c r="B12" s="19" t="s">
        <v>16</v>
      </c>
      <c r="C12" s="19"/>
      <c r="D12" s="20"/>
      <c r="E12" s="20"/>
      <c r="F12" s="17"/>
      <c r="G12" s="21">
        <f>D12-E12</f>
        <v>0</v>
      </c>
      <c r="H12" s="22" t="str">
        <f t="shared" si="0"/>
        <v xml:space="preserve"> </v>
      </c>
      <c r="I12" s="22" t="str">
        <f t="shared" si="1"/>
        <v xml:space="preserve"> </v>
      </c>
      <c r="J12" s="22" t="str">
        <f t="shared" si="1"/>
        <v xml:space="preserve"> </v>
      </c>
    </row>
    <row r="13" spans="1:10" x14ac:dyDescent="0.25">
      <c r="B13" s="19" t="s">
        <v>17</v>
      </c>
      <c r="C13" s="19"/>
      <c r="D13" s="20"/>
      <c r="E13" s="20"/>
      <c r="F13" s="17"/>
      <c r="G13" s="21">
        <f t="shared" ref="G13:G55" si="2">E13-D13</f>
        <v>0</v>
      </c>
      <c r="H13" s="22" t="str">
        <f t="shared" si="0"/>
        <v xml:space="preserve"> </v>
      </c>
      <c r="I13" s="22" t="str">
        <f t="shared" si="1"/>
        <v xml:space="preserve"> </v>
      </c>
      <c r="J13" s="22" t="str">
        <f t="shared" si="1"/>
        <v xml:space="preserve"> </v>
      </c>
    </row>
    <row r="14" spans="1:10" x14ac:dyDescent="0.25">
      <c r="B14" s="24" t="s">
        <v>18</v>
      </c>
      <c r="C14" s="24"/>
      <c r="D14" s="16">
        <f>SUM(D15:D19)</f>
        <v>0</v>
      </c>
      <c r="E14" s="16">
        <f>SUM(E15:E19)</f>
        <v>0</v>
      </c>
      <c r="F14" s="17"/>
      <c r="G14" s="16">
        <f t="shared" si="2"/>
        <v>0</v>
      </c>
      <c r="H14" s="18" t="str">
        <f t="shared" si="0"/>
        <v xml:space="preserve"> </v>
      </c>
      <c r="I14" s="18" t="str">
        <f t="shared" si="1"/>
        <v xml:space="preserve"> </v>
      </c>
      <c r="J14" s="18" t="str">
        <f t="shared" si="1"/>
        <v xml:space="preserve"> </v>
      </c>
    </row>
    <row r="15" spans="1:10" outlineLevel="1" x14ac:dyDescent="0.25">
      <c r="B15" s="19" t="s">
        <v>13</v>
      </c>
      <c r="C15" s="19"/>
      <c r="D15" s="20"/>
      <c r="E15" s="20"/>
      <c r="F15" s="17"/>
      <c r="G15" s="21">
        <f t="shared" si="2"/>
        <v>0</v>
      </c>
      <c r="H15" s="22" t="str">
        <f t="shared" si="0"/>
        <v xml:space="preserve"> </v>
      </c>
      <c r="I15" s="22" t="str">
        <f t="shared" si="1"/>
        <v xml:space="preserve"> </v>
      </c>
      <c r="J15" s="22" t="str">
        <f t="shared" si="1"/>
        <v xml:space="preserve"> </v>
      </c>
    </row>
    <row r="16" spans="1:10" outlineLevel="1" x14ac:dyDescent="0.25">
      <c r="B16" s="19" t="s">
        <v>14</v>
      </c>
      <c r="C16" s="19"/>
      <c r="D16" s="20"/>
      <c r="E16" s="20"/>
      <c r="F16" s="17"/>
      <c r="G16" s="21">
        <f t="shared" si="2"/>
        <v>0</v>
      </c>
      <c r="H16" s="22" t="str">
        <f t="shared" si="0"/>
        <v xml:space="preserve"> </v>
      </c>
      <c r="I16" s="22" t="str">
        <f t="shared" si="1"/>
        <v xml:space="preserve"> </v>
      </c>
      <c r="J16" s="22" t="str">
        <f t="shared" si="1"/>
        <v xml:space="preserve"> </v>
      </c>
    </row>
    <row r="17" spans="2:10" outlineLevel="1" x14ac:dyDescent="0.25">
      <c r="B17" s="19" t="s">
        <v>15</v>
      </c>
      <c r="C17" s="19"/>
      <c r="D17" s="20"/>
      <c r="E17" s="20"/>
      <c r="F17" s="17"/>
      <c r="G17" s="21">
        <f t="shared" si="2"/>
        <v>0</v>
      </c>
      <c r="H17" s="22" t="str">
        <f t="shared" si="0"/>
        <v xml:space="preserve"> </v>
      </c>
      <c r="I17" s="22" t="str">
        <f t="shared" si="1"/>
        <v xml:space="preserve"> </v>
      </c>
      <c r="J17" s="22" t="str">
        <f t="shared" si="1"/>
        <v xml:space="preserve"> </v>
      </c>
    </row>
    <row r="18" spans="2:10" x14ac:dyDescent="0.25">
      <c r="B18" s="19" t="s">
        <v>19</v>
      </c>
      <c r="C18" s="19"/>
      <c r="D18" s="20"/>
      <c r="E18" s="23"/>
      <c r="F18" s="17"/>
      <c r="G18" s="25">
        <f t="shared" si="2"/>
        <v>0</v>
      </c>
      <c r="H18" s="26" t="str">
        <f t="shared" si="0"/>
        <v xml:space="preserve"> </v>
      </c>
      <c r="I18" s="26" t="str">
        <f t="shared" si="1"/>
        <v xml:space="preserve"> </v>
      </c>
      <c r="J18" s="26" t="str">
        <f t="shared" si="1"/>
        <v xml:space="preserve"> </v>
      </c>
    </row>
    <row r="19" spans="2:10" x14ac:dyDescent="0.25">
      <c r="B19" s="19" t="s">
        <v>17</v>
      </c>
      <c r="C19" s="19"/>
      <c r="D19" s="20"/>
      <c r="E19" s="20"/>
      <c r="F19" s="17"/>
      <c r="G19" s="21">
        <f t="shared" si="2"/>
        <v>0</v>
      </c>
      <c r="H19" s="22" t="str">
        <f t="shared" si="0"/>
        <v xml:space="preserve"> </v>
      </c>
      <c r="I19" s="22" t="str">
        <f t="shared" si="1"/>
        <v xml:space="preserve"> </v>
      </c>
      <c r="J19" s="22" t="str">
        <f t="shared" si="1"/>
        <v xml:space="preserve"> </v>
      </c>
    </row>
    <row r="20" spans="2:10" x14ac:dyDescent="0.25">
      <c r="B20" s="27" t="s">
        <v>20</v>
      </c>
      <c r="C20" s="27"/>
      <c r="D20" s="28">
        <f>+D14+D7</f>
        <v>0</v>
      </c>
      <c r="E20" s="28">
        <f>+E14+E7</f>
        <v>0</v>
      </c>
      <c r="F20" s="17"/>
      <c r="G20" s="16">
        <f t="shared" si="2"/>
        <v>0</v>
      </c>
      <c r="H20" s="18" t="str">
        <f t="shared" si="0"/>
        <v xml:space="preserve"> </v>
      </c>
      <c r="I20" s="18" t="str">
        <f t="shared" si="1"/>
        <v xml:space="preserve"> </v>
      </c>
      <c r="J20" s="18" t="str">
        <f t="shared" si="1"/>
        <v xml:space="preserve"> </v>
      </c>
    </row>
    <row r="21" spans="2:10" x14ac:dyDescent="0.25">
      <c r="B21"/>
      <c r="C21"/>
      <c r="D21" s="14"/>
      <c r="E21" s="14"/>
      <c r="F21" s="17"/>
      <c r="G21" s="21">
        <f t="shared" si="2"/>
        <v>0</v>
      </c>
      <c r="H21" s="22" t="str">
        <f t="shared" si="0"/>
        <v xml:space="preserve"> </v>
      </c>
      <c r="I21" s="22" t="str">
        <f t="shared" si="1"/>
        <v xml:space="preserve"> </v>
      </c>
      <c r="J21" s="22" t="str">
        <f t="shared" si="1"/>
        <v xml:space="preserve"> </v>
      </c>
    </row>
    <row r="22" spans="2:10" x14ac:dyDescent="0.25">
      <c r="B22" s="13" t="s">
        <v>21</v>
      </c>
      <c r="C22" s="13"/>
      <c r="D22" s="14"/>
      <c r="E22" s="14"/>
      <c r="F22" s="17"/>
      <c r="G22" s="21">
        <f t="shared" si="2"/>
        <v>0</v>
      </c>
      <c r="H22" s="22" t="str">
        <f t="shared" si="0"/>
        <v xml:space="preserve"> </v>
      </c>
      <c r="I22" s="22" t="str">
        <f t="shared" si="1"/>
        <v xml:space="preserve"> </v>
      </c>
      <c r="J22" s="22" t="str">
        <f t="shared" si="1"/>
        <v xml:space="preserve"> </v>
      </c>
    </row>
    <row r="23" spans="2:10" x14ac:dyDescent="0.25">
      <c r="B23" s="15" t="s">
        <v>11</v>
      </c>
      <c r="C23" s="15"/>
      <c r="D23" s="16">
        <f>SUM(D24:D32)</f>
        <v>0</v>
      </c>
      <c r="E23" s="16">
        <f>SUM(E24:E32)</f>
        <v>0</v>
      </c>
      <c r="F23" s="17"/>
      <c r="G23" s="16">
        <f t="shared" si="2"/>
        <v>0</v>
      </c>
      <c r="H23" s="18" t="str">
        <f t="shared" si="0"/>
        <v xml:space="preserve"> </v>
      </c>
      <c r="I23" s="18" t="str">
        <f t="shared" si="1"/>
        <v xml:space="preserve"> </v>
      </c>
      <c r="J23" s="18" t="str">
        <f t="shared" si="1"/>
        <v xml:space="preserve"> </v>
      </c>
    </row>
    <row r="24" spans="2:10" outlineLevel="1" x14ac:dyDescent="0.25">
      <c r="B24" s="29" t="s">
        <v>22</v>
      </c>
      <c r="C24" s="29"/>
      <c r="D24" s="30"/>
      <c r="E24" s="30"/>
      <c r="F24" s="17"/>
      <c r="G24" s="21">
        <f t="shared" si="2"/>
        <v>0</v>
      </c>
      <c r="H24" s="22" t="str">
        <f t="shared" si="0"/>
        <v xml:space="preserve"> </v>
      </c>
      <c r="I24" s="22" t="str">
        <f t="shared" si="1"/>
        <v xml:space="preserve"> </v>
      </c>
      <c r="J24" s="22" t="str">
        <f t="shared" si="1"/>
        <v xml:space="preserve"> </v>
      </c>
    </row>
    <row r="25" spans="2:10" x14ac:dyDescent="0.25">
      <c r="B25" s="29" t="s">
        <v>23</v>
      </c>
      <c r="C25" s="29"/>
      <c r="D25" s="30"/>
      <c r="E25" s="31"/>
      <c r="F25" s="17"/>
      <c r="G25" s="21">
        <f t="shared" si="2"/>
        <v>0</v>
      </c>
      <c r="H25" s="22" t="str">
        <f t="shared" si="0"/>
        <v xml:space="preserve"> </v>
      </c>
      <c r="I25" s="22" t="str">
        <f t="shared" si="1"/>
        <v xml:space="preserve"> </v>
      </c>
      <c r="J25" s="22" t="str">
        <f t="shared" si="1"/>
        <v xml:space="preserve"> </v>
      </c>
    </row>
    <row r="26" spans="2:10" x14ac:dyDescent="0.25">
      <c r="B26" s="29" t="s">
        <v>24</v>
      </c>
      <c r="C26" s="29"/>
      <c r="D26" s="30"/>
      <c r="E26" s="30"/>
      <c r="F26" s="17"/>
      <c r="G26" s="21">
        <f t="shared" si="2"/>
        <v>0</v>
      </c>
      <c r="H26" s="22" t="str">
        <f t="shared" si="0"/>
        <v xml:space="preserve"> </v>
      </c>
      <c r="I26" s="22" t="str">
        <f t="shared" si="1"/>
        <v xml:space="preserve"> </v>
      </c>
      <c r="J26" s="22" t="str">
        <f t="shared" si="1"/>
        <v xml:space="preserve"> </v>
      </c>
    </row>
    <row r="27" spans="2:10" x14ac:dyDescent="0.25">
      <c r="B27" s="29" t="s">
        <v>25</v>
      </c>
      <c r="C27" s="29"/>
      <c r="D27" s="30"/>
      <c r="E27" s="30"/>
      <c r="F27" s="17"/>
      <c r="G27" s="21">
        <f t="shared" si="2"/>
        <v>0</v>
      </c>
      <c r="H27" s="22" t="str">
        <f t="shared" si="0"/>
        <v xml:space="preserve"> </v>
      </c>
      <c r="I27" s="22" t="str">
        <f t="shared" si="1"/>
        <v xml:space="preserve"> </v>
      </c>
      <c r="J27" s="22" t="str">
        <f t="shared" si="1"/>
        <v xml:space="preserve"> </v>
      </c>
    </row>
    <row r="28" spans="2:10" outlineLevel="1" x14ac:dyDescent="0.25">
      <c r="B28" s="29" t="s">
        <v>26</v>
      </c>
      <c r="C28" s="29"/>
      <c r="D28" s="30"/>
      <c r="E28" s="30"/>
      <c r="F28" s="17"/>
      <c r="G28" s="21">
        <f t="shared" si="2"/>
        <v>0</v>
      </c>
      <c r="H28" s="22" t="str">
        <f t="shared" si="0"/>
        <v xml:space="preserve"> </v>
      </c>
      <c r="I28" s="22" t="str">
        <f t="shared" si="1"/>
        <v xml:space="preserve"> </v>
      </c>
      <c r="J28" s="22" t="str">
        <f t="shared" si="1"/>
        <v xml:space="preserve"> </v>
      </c>
    </row>
    <row r="29" spans="2:10" outlineLevel="1" x14ac:dyDescent="0.25">
      <c r="B29" s="29" t="s">
        <v>27</v>
      </c>
      <c r="C29" s="29"/>
      <c r="D29" s="30"/>
      <c r="E29" s="30"/>
      <c r="F29" s="17"/>
      <c r="G29" s="21">
        <f t="shared" si="2"/>
        <v>0</v>
      </c>
      <c r="H29" s="22" t="str">
        <f t="shared" si="0"/>
        <v xml:space="preserve"> </v>
      </c>
      <c r="I29" s="22" t="str">
        <f t="shared" si="1"/>
        <v xml:space="preserve"> </v>
      </c>
      <c r="J29" s="22" t="str">
        <f t="shared" si="1"/>
        <v xml:space="preserve"> </v>
      </c>
    </row>
    <row r="30" spans="2:10" x14ac:dyDescent="0.25">
      <c r="B30" s="29" t="s">
        <v>28</v>
      </c>
      <c r="C30" s="29"/>
      <c r="D30" s="30"/>
      <c r="E30" s="30"/>
      <c r="F30" s="17"/>
      <c r="G30" s="21">
        <f t="shared" si="2"/>
        <v>0</v>
      </c>
      <c r="H30" s="22" t="str">
        <f t="shared" si="0"/>
        <v xml:space="preserve"> </v>
      </c>
      <c r="I30" s="22" t="str">
        <f t="shared" si="1"/>
        <v xml:space="preserve"> </v>
      </c>
      <c r="J30" s="22" t="str">
        <f t="shared" si="1"/>
        <v xml:space="preserve"> </v>
      </c>
    </row>
    <row r="31" spans="2:10" x14ac:dyDescent="0.25">
      <c r="B31" s="29" t="s">
        <v>16</v>
      </c>
      <c r="C31" s="29"/>
      <c r="D31" s="30"/>
      <c r="E31" s="30"/>
      <c r="F31" s="17"/>
      <c r="G31" s="21">
        <f t="shared" si="2"/>
        <v>0</v>
      </c>
      <c r="H31" s="22" t="str">
        <f t="shared" si="0"/>
        <v xml:space="preserve"> </v>
      </c>
      <c r="I31" s="22" t="str">
        <f t="shared" si="1"/>
        <v xml:space="preserve"> </v>
      </c>
      <c r="J31" s="22" t="str">
        <f t="shared" si="1"/>
        <v xml:space="preserve"> </v>
      </c>
    </row>
    <row r="32" spans="2:10" x14ac:dyDescent="0.25">
      <c r="B32" s="29" t="s">
        <v>29</v>
      </c>
      <c r="C32" s="29"/>
      <c r="D32" s="30"/>
      <c r="E32" s="30"/>
      <c r="F32" s="17"/>
      <c r="G32" s="21">
        <f t="shared" si="2"/>
        <v>0</v>
      </c>
      <c r="H32" s="22" t="str">
        <f t="shared" si="0"/>
        <v xml:space="preserve"> </v>
      </c>
      <c r="I32" s="22" t="str">
        <f t="shared" si="1"/>
        <v xml:space="preserve"> </v>
      </c>
      <c r="J32" s="22" t="str">
        <f t="shared" si="1"/>
        <v xml:space="preserve"> </v>
      </c>
    </row>
    <row r="33" spans="2:10" x14ac:dyDescent="0.25">
      <c r="B33" s="24" t="s">
        <v>18</v>
      </c>
      <c r="C33" s="24"/>
      <c r="D33" s="16">
        <f>SUM(D34:D40)</f>
        <v>0</v>
      </c>
      <c r="E33" s="16">
        <f>SUM(E34:E40)</f>
        <v>0</v>
      </c>
      <c r="F33" s="17"/>
      <c r="G33" s="16">
        <f t="shared" si="2"/>
        <v>0</v>
      </c>
      <c r="H33" s="18" t="str">
        <f t="shared" si="0"/>
        <v xml:space="preserve"> </v>
      </c>
      <c r="I33" s="18" t="str">
        <f t="shared" si="1"/>
        <v xml:space="preserve"> </v>
      </c>
      <c r="J33" s="18" t="str">
        <f t="shared" si="1"/>
        <v xml:space="preserve"> </v>
      </c>
    </row>
    <row r="34" spans="2:10" outlineLevel="1" x14ac:dyDescent="0.25">
      <c r="B34" s="29" t="s">
        <v>23</v>
      </c>
      <c r="C34" s="29"/>
      <c r="D34" s="30"/>
      <c r="E34" s="30"/>
      <c r="F34" s="17"/>
      <c r="G34" s="21">
        <f t="shared" si="2"/>
        <v>0</v>
      </c>
      <c r="H34" s="22" t="str">
        <f t="shared" si="0"/>
        <v xml:space="preserve"> </v>
      </c>
      <c r="I34" s="22" t="str">
        <f t="shared" si="1"/>
        <v xml:space="preserve"> </v>
      </c>
      <c r="J34" s="22" t="str">
        <f t="shared" si="1"/>
        <v xml:space="preserve"> </v>
      </c>
    </row>
    <row r="35" spans="2:10" outlineLevel="1" x14ac:dyDescent="0.25">
      <c r="B35" s="29" t="s">
        <v>22</v>
      </c>
      <c r="C35" s="29"/>
      <c r="D35" s="30"/>
      <c r="E35" s="30"/>
      <c r="F35" s="17"/>
      <c r="G35" s="21">
        <f t="shared" si="2"/>
        <v>0</v>
      </c>
      <c r="H35" s="22" t="str">
        <f t="shared" si="0"/>
        <v xml:space="preserve"> </v>
      </c>
      <c r="I35" s="22" t="str">
        <f t="shared" si="1"/>
        <v xml:space="preserve"> </v>
      </c>
      <c r="J35" s="22" t="str">
        <f t="shared" si="1"/>
        <v xml:space="preserve"> </v>
      </c>
    </row>
    <row r="36" spans="2:10" outlineLevel="1" x14ac:dyDescent="0.25">
      <c r="B36" s="29" t="s">
        <v>24</v>
      </c>
      <c r="C36" s="29"/>
      <c r="D36" s="30"/>
      <c r="E36" s="30"/>
      <c r="F36" s="17"/>
      <c r="G36" s="21">
        <f t="shared" si="2"/>
        <v>0</v>
      </c>
      <c r="H36" s="22" t="str">
        <f t="shared" si="0"/>
        <v xml:space="preserve"> </v>
      </c>
      <c r="I36" s="22" t="str">
        <f t="shared" si="1"/>
        <v xml:space="preserve"> </v>
      </c>
      <c r="J36" s="22" t="str">
        <f t="shared" si="1"/>
        <v xml:space="preserve"> </v>
      </c>
    </row>
    <row r="37" spans="2:10" outlineLevel="1" x14ac:dyDescent="0.25">
      <c r="B37" s="29" t="s">
        <v>25</v>
      </c>
      <c r="C37" s="29"/>
      <c r="D37" s="30"/>
      <c r="E37" s="30"/>
      <c r="F37" s="17"/>
      <c r="G37" s="21">
        <f t="shared" si="2"/>
        <v>0</v>
      </c>
      <c r="H37" s="22" t="str">
        <f t="shared" si="0"/>
        <v xml:space="preserve"> </v>
      </c>
      <c r="I37" s="22" t="str">
        <f t="shared" si="1"/>
        <v xml:space="preserve"> </v>
      </c>
      <c r="J37" s="22" t="str">
        <f t="shared" si="1"/>
        <v xml:space="preserve"> </v>
      </c>
    </row>
    <row r="38" spans="2:10" outlineLevel="1" x14ac:dyDescent="0.25">
      <c r="B38" s="29" t="s">
        <v>28</v>
      </c>
      <c r="C38" s="29"/>
      <c r="D38" s="30"/>
      <c r="E38" s="30"/>
      <c r="F38" s="17"/>
      <c r="G38" s="21">
        <f t="shared" si="2"/>
        <v>0</v>
      </c>
      <c r="H38" s="22" t="str">
        <f t="shared" si="0"/>
        <v xml:space="preserve"> </v>
      </c>
      <c r="I38" s="22" t="str">
        <f t="shared" si="1"/>
        <v xml:space="preserve"> </v>
      </c>
      <c r="J38" s="22" t="str">
        <f t="shared" si="1"/>
        <v xml:space="preserve"> </v>
      </c>
    </row>
    <row r="39" spans="2:10" x14ac:dyDescent="0.25">
      <c r="B39" s="29" t="s">
        <v>16</v>
      </c>
      <c r="C39" s="29"/>
      <c r="D39" s="30"/>
      <c r="E39" s="30"/>
      <c r="F39" s="17"/>
      <c r="G39" s="21">
        <f t="shared" si="2"/>
        <v>0</v>
      </c>
      <c r="H39" s="22" t="str">
        <f t="shared" si="0"/>
        <v xml:space="preserve"> </v>
      </c>
      <c r="I39" s="22" t="str">
        <f t="shared" si="1"/>
        <v xml:space="preserve"> </v>
      </c>
      <c r="J39" s="22" t="str">
        <f t="shared" si="1"/>
        <v xml:space="preserve"> </v>
      </c>
    </row>
    <row r="40" spans="2:10" x14ac:dyDescent="0.25">
      <c r="B40" s="29" t="s">
        <v>30</v>
      </c>
      <c r="C40" s="29"/>
      <c r="D40" s="30"/>
      <c r="E40" s="30"/>
      <c r="F40" s="17"/>
      <c r="G40" s="21">
        <f t="shared" si="2"/>
        <v>0</v>
      </c>
      <c r="H40" s="22" t="str">
        <f t="shared" si="0"/>
        <v xml:space="preserve"> </v>
      </c>
      <c r="I40" s="22" t="str">
        <f t="shared" si="1"/>
        <v xml:space="preserve"> </v>
      </c>
      <c r="J40" s="22" t="str">
        <f t="shared" si="1"/>
        <v xml:space="preserve"> </v>
      </c>
    </row>
    <row r="41" spans="2:10" x14ac:dyDescent="0.25">
      <c r="B41" s="27" t="s">
        <v>31</v>
      </c>
      <c r="C41" s="27"/>
      <c r="D41" s="28">
        <f>+D33+D23</f>
        <v>0</v>
      </c>
      <c r="E41" s="28">
        <f>+E33+E23</f>
        <v>0</v>
      </c>
      <c r="F41" s="2"/>
      <c r="G41" s="16">
        <f t="shared" si="2"/>
        <v>0</v>
      </c>
      <c r="H41" s="18" t="str">
        <f t="shared" si="0"/>
        <v xml:space="preserve"> </v>
      </c>
      <c r="I41" s="18" t="str">
        <f t="shared" si="1"/>
        <v xml:space="preserve"> </v>
      </c>
      <c r="J41" s="32" t="str">
        <f t="shared" si="1"/>
        <v xml:space="preserve"> </v>
      </c>
    </row>
    <row r="42" spans="2:10" x14ac:dyDescent="0.25">
      <c r="B42"/>
      <c r="C42"/>
      <c r="D42" s="14"/>
      <c r="E42" s="14"/>
      <c r="F42" s="2"/>
      <c r="G42" s="21">
        <f t="shared" si="2"/>
        <v>0</v>
      </c>
      <c r="H42" s="22" t="str">
        <f t="shared" si="0"/>
        <v xml:space="preserve"> </v>
      </c>
      <c r="I42" s="22" t="str">
        <f t="shared" si="1"/>
        <v xml:space="preserve"> </v>
      </c>
      <c r="J42" s="22" t="str">
        <f t="shared" si="1"/>
        <v xml:space="preserve"> </v>
      </c>
    </row>
    <row r="43" spans="2:10" x14ac:dyDescent="0.25">
      <c r="B43" s="13" t="s">
        <v>32</v>
      </c>
      <c r="C43" s="13"/>
      <c r="D43" s="14"/>
      <c r="E43" s="14"/>
      <c r="F43" s="2"/>
      <c r="G43" s="21">
        <f t="shared" si="2"/>
        <v>0</v>
      </c>
      <c r="H43" s="22" t="str">
        <f t="shared" si="0"/>
        <v xml:space="preserve"> </v>
      </c>
      <c r="I43" s="22" t="str">
        <f t="shared" si="1"/>
        <v xml:space="preserve"> </v>
      </c>
      <c r="J43" s="22" t="str">
        <f t="shared" si="1"/>
        <v xml:space="preserve"> </v>
      </c>
    </row>
    <row r="44" spans="2:10" x14ac:dyDescent="0.25">
      <c r="B44" s="19" t="s">
        <v>33</v>
      </c>
      <c r="C44" s="19"/>
      <c r="D44" s="23"/>
      <c r="E44" s="23"/>
      <c r="F44" s="17"/>
      <c r="G44" s="21">
        <f t="shared" si="2"/>
        <v>0</v>
      </c>
      <c r="H44" s="22" t="str">
        <f t="shared" si="0"/>
        <v xml:space="preserve"> </v>
      </c>
      <c r="I44" s="22" t="str">
        <f t="shared" si="1"/>
        <v xml:space="preserve"> </v>
      </c>
      <c r="J44" s="22" t="str">
        <f t="shared" si="1"/>
        <v xml:space="preserve"> </v>
      </c>
    </row>
    <row r="45" spans="2:10" x14ac:dyDescent="0.25">
      <c r="B45" s="19" t="s">
        <v>34</v>
      </c>
      <c r="C45" s="19"/>
      <c r="D45" s="23"/>
      <c r="E45" s="23"/>
      <c r="F45" s="17"/>
      <c r="G45" s="21">
        <f t="shared" si="2"/>
        <v>0</v>
      </c>
      <c r="H45" s="22" t="str">
        <f t="shared" si="0"/>
        <v xml:space="preserve"> </v>
      </c>
      <c r="I45" s="22" t="str">
        <f t="shared" si="1"/>
        <v xml:space="preserve"> </v>
      </c>
      <c r="J45" s="22" t="str">
        <f t="shared" si="1"/>
        <v xml:space="preserve"> </v>
      </c>
    </row>
    <row r="46" spans="2:10" x14ac:dyDescent="0.25">
      <c r="B46" s="19" t="s">
        <v>35</v>
      </c>
      <c r="C46" s="19"/>
      <c r="D46" s="23"/>
      <c r="E46" s="23"/>
      <c r="F46" s="17"/>
      <c r="G46" s="21">
        <f t="shared" si="2"/>
        <v>0</v>
      </c>
      <c r="H46" s="22" t="str">
        <f t="shared" si="0"/>
        <v xml:space="preserve"> </v>
      </c>
      <c r="I46" s="22" t="str">
        <f t="shared" si="1"/>
        <v xml:space="preserve"> </v>
      </c>
      <c r="J46" s="22" t="str">
        <f t="shared" si="1"/>
        <v xml:space="preserve"> </v>
      </c>
    </row>
    <row r="47" spans="2:10" x14ac:dyDescent="0.25">
      <c r="B47" s="19" t="s">
        <v>36</v>
      </c>
      <c r="C47" s="19"/>
      <c r="D47" s="23"/>
      <c r="E47" s="23"/>
      <c r="F47" s="17"/>
      <c r="G47" s="21">
        <f t="shared" si="2"/>
        <v>0</v>
      </c>
      <c r="H47" s="22" t="str">
        <f t="shared" si="0"/>
        <v xml:space="preserve"> </v>
      </c>
      <c r="I47" s="22" t="str">
        <f t="shared" si="1"/>
        <v xml:space="preserve"> </v>
      </c>
      <c r="J47" s="22" t="str">
        <f t="shared" si="1"/>
        <v xml:space="preserve"> </v>
      </c>
    </row>
    <row r="48" spans="2:10" outlineLevel="1" x14ac:dyDescent="0.25">
      <c r="B48" s="19" t="s">
        <v>37</v>
      </c>
      <c r="C48" s="19"/>
      <c r="D48" s="23"/>
      <c r="E48" s="23"/>
      <c r="F48" s="17"/>
      <c r="G48" s="21">
        <f t="shared" si="2"/>
        <v>0</v>
      </c>
      <c r="H48" s="22" t="str">
        <f t="shared" si="0"/>
        <v xml:space="preserve"> </v>
      </c>
      <c r="I48" s="22" t="str">
        <f t="shared" si="1"/>
        <v xml:space="preserve"> </v>
      </c>
      <c r="J48" s="22" t="str">
        <f t="shared" si="1"/>
        <v xml:space="preserve"> </v>
      </c>
    </row>
    <row r="49" spans="2:10" outlineLevel="1" x14ac:dyDescent="0.25">
      <c r="B49" s="19" t="s">
        <v>38</v>
      </c>
      <c r="C49" s="19"/>
      <c r="D49" s="23"/>
      <c r="E49" s="23"/>
      <c r="F49" s="17"/>
      <c r="G49" s="21">
        <f t="shared" si="2"/>
        <v>0</v>
      </c>
      <c r="H49" s="22" t="str">
        <f t="shared" si="0"/>
        <v xml:space="preserve"> </v>
      </c>
      <c r="I49" s="22" t="str">
        <f t="shared" si="1"/>
        <v xml:space="preserve"> </v>
      </c>
      <c r="J49" s="22" t="str">
        <f t="shared" si="1"/>
        <v xml:space="preserve"> </v>
      </c>
    </row>
    <row r="50" spans="2:10" x14ac:dyDescent="0.25">
      <c r="B50" s="19" t="s">
        <v>39</v>
      </c>
      <c r="C50" s="19"/>
      <c r="D50" s="33"/>
      <c r="E50" s="33"/>
      <c r="F50" s="17"/>
      <c r="G50" s="21">
        <f t="shared" si="2"/>
        <v>0</v>
      </c>
      <c r="H50" s="22" t="str">
        <f t="shared" si="0"/>
        <v xml:space="preserve"> </v>
      </c>
      <c r="I50" s="22" t="str">
        <f t="shared" si="1"/>
        <v xml:space="preserve"> </v>
      </c>
      <c r="J50" s="22" t="str">
        <f t="shared" si="1"/>
        <v xml:space="preserve"> </v>
      </c>
    </row>
    <row r="51" spans="2:10" outlineLevel="1" x14ac:dyDescent="0.25">
      <c r="B51" s="19" t="s">
        <v>40</v>
      </c>
      <c r="C51" s="19"/>
      <c r="D51" s="23"/>
      <c r="E51" s="23"/>
      <c r="F51" s="17"/>
      <c r="G51" s="21">
        <f t="shared" si="2"/>
        <v>0</v>
      </c>
      <c r="H51" s="22" t="str">
        <f t="shared" si="0"/>
        <v xml:space="preserve"> </v>
      </c>
      <c r="I51" s="22" t="str">
        <f t="shared" si="1"/>
        <v xml:space="preserve"> </v>
      </c>
      <c r="J51" s="22" t="str">
        <f t="shared" si="1"/>
        <v xml:space="preserve"> </v>
      </c>
    </row>
    <row r="52" spans="2:10" outlineLevel="1" x14ac:dyDescent="0.25">
      <c r="B52" s="19" t="s">
        <v>41</v>
      </c>
      <c r="C52" s="19"/>
      <c r="D52" s="23"/>
      <c r="E52" s="23"/>
      <c r="F52" s="17"/>
      <c r="G52" s="21">
        <f t="shared" si="2"/>
        <v>0</v>
      </c>
      <c r="H52" s="22" t="str">
        <f t="shared" si="0"/>
        <v xml:space="preserve"> </v>
      </c>
      <c r="I52" s="22" t="str">
        <f t="shared" si="1"/>
        <v xml:space="preserve"> </v>
      </c>
      <c r="J52" s="22" t="str">
        <f t="shared" si="1"/>
        <v xml:space="preserve"> </v>
      </c>
    </row>
    <row r="53" spans="2:10" x14ac:dyDescent="0.25">
      <c r="B53" s="34" t="s">
        <v>42</v>
      </c>
      <c r="C53" s="34"/>
      <c r="D53" s="35"/>
      <c r="E53" s="35"/>
      <c r="F53" s="17"/>
      <c r="G53" s="21">
        <f t="shared" si="2"/>
        <v>0</v>
      </c>
      <c r="H53" s="22" t="str">
        <f t="shared" si="0"/>
        <v xml:space="preserve"> </v>
      </c>
      <c r="I53" s="22" t="str">
        <f t="shared" si="1"/>
        <v xml:space="preserve"> </v>
      </c>
      <c r="J53" s="22" t="str">
        <f t="shared" si="1"/>
        <v xml:space="preserve"> </v>
      </c>
    </row>
    <row r="54" spans="2:10" x14ac:dyDescent="0.25">
      <c r="B54" s="24" t="s">
        <v>32</v>
      </c>
      <c r="C54" s="24"/>
      <c r="D54" s="28">
        <f>SUM(D44:D53)</f>
        <v>0</v>
      </c>
      <c r="E54" s="28">
        <f>SUM(E44:E53)</f>
        <v>0</v>
      </c>
      <c r="F54" s="2"/>
      <c r="G54" s="16">
        <f t="shared" si="2"/>
        <v>0</v>
      </c>
      <c r="H54" s="18" t="str">
        <f t="shared" si="0"/>
        <v xml:space="preserve"> </v>
      </c>
      <c r="I54" s="18" t="str">
        <f t="shared" si="1"/>
        <v xml:space="preserve"> </v>
      </c>
      <c r="J54" s="18" t="str">
        <f t="shared" si="1"/>
        <v xml:space="preserve"> </v>
      </c>
    </row>
    <row r="55" spans="2:10" x14ac:dyDescent="0.25">
      <c r="B55" s="27" t="s">
        <v>43</v>
      </c>
      <c r="C55" s="27"/>
      <c r="D55" s="36">
        <f>+D54+D41</f>
        <v>0</v>
      </c>
      <c r="E55" s="36">
        <f>+E54+E41</f>
        <v>0</v>
      </c>
      <c r="F55" s="2"/>
      <c r="G55" s="21">
        <f t="shared" si="2"/>
        <v>0</v>
      </c>
      <c r="H55" s="22" t="str">
        <f t="shared" si="0"/>
        <v xml:space="preserve"> </v>
      </c>
      <c r="I55" s="22" t="str">
        <f t="shared" si="1"/>
        <v xml:space="preserve"> </v>
      </c>
      <c r="J55" s="22" t="str">
        <f t="shared" si="1"/>
        <v xml:space="preserve"> </v>
      </c>
    </row>
    <row r="56" spans="2:10" x14ac:dyDescent="0.25">
      <c r="C56" s="37" t="s">
        <v>44</v>
      </c>
      <c r="D56" s="38">
        <f>+D55-D20</f>
        <v>0</v>
      </c>
      <c r="E56" s="38">
        <f>+E55-E20</f>
        <v>0</v>
      </c>
      <c r="F56" s="2"/>
      <c r="G56" s="21"/>
      <c r="H56" s="22" t="str">
        <f t="shared" si="0"/>
        <v xml:space="preserve"> </v>
      </c>
    </row>
    <row r="57" spans="2:10" x14ac:dyDescent="0.25">
      <c r="B57" t="str">
        <f>'[1]Indicadores con Vr Ctto'!$I$14</f>
        <v>Razon Corriente (activo corriente/Pasivo Corriente)</v>
      </c>
      <c r="C57"/>
      <c r="D57" s="39"/>
      <c r="E57" s="39"/>
      <c r="F57" s="2"/>
      <c r="G57" s="21"/>
      <c r="H57" s="21"/>
      <c r="I57" s="40" t="e">
        <f>+D7/D23</f>
        <v>#DIV/0!</v>
      </c>
      <c r="J57" s="40" t="e">
        <f>+E7/E23</f>
        <v>#DIV/0!</v>
      </c>
    </row>
    <row r="58" spans="2:10" x14ac:dyDescent="0.25">
      <c r="B58" t="str">
        <f>'[1]Indicadores con Vr Ctto'!$I$12</f>
        <v>Rentabilidad sobre activos (utilidad bruta/activo total)</v>
      </c>
      <c r="C58"/>
      <c r="D58" s="14"/>
      <c r="E58" s="14"/>
      <c r="F58" s="2"/>
      <c r="G58" s="21"/>
      <c r="H58" s="21"/>
      <c r="I58" s="41" t="e">
        <f>+D68/D20</f>
        <v>#DIV/0!</v>
      </c>
      <c r="J58" s="41" t="e">
        <f>+E68/E20</f>
        <v>#DIV/0!</v>
      </c>
    </row>
    <row r="59" spans="2:10" x14ac:dyDescent="0.25">
      <c r="B59" s="9" t="s">
        <v>45</v>
      </c>
      <c r="C59" s="9"/>
      <c r="D59" s="42" t="str">
        <f>+D4</f>
        <v>año anterior</v>
      </c>
      <c r="E59" s="42" t="str">
        <f>+E4</f>
        <v>año ultimo</v>
      </c>
      <c r="F59" s="2"/>
      <c r="G59" s="5"/>
      <c r="H59" s="43" t="s">
        <v>46</v>
      </c>
      <c r="I59" s="5" t="s">
        <v>6</v>
      </c>
      <c r="J59" s="5"/>
    </row>
    <row r="60" spans="2:10" x14ac:dyDescent="0.25">
      <c r="B60">
        <v>1000</v>
      </c>
      <c r="C60"/>
      <c r="D60" s="14"/>
      <c r="E60" s="14"/>
      <c r="F60" s="2"/>
      <c r="G60" s="5" t="s">
        <v>8</v>
      </c>
      <c r="H60" s="43"/>
      <c r="I60" s="5" t="str">
        <f>I4</f>
        <v>año anterior</v>
      </c>
      <c r="J60" s="5" t="str">
        <f>J4</f>
        <v>año ultimo</v>
      </c>
    </row>
    <row r="61" spans="2:10" x14ac:dyDescent="0.25">
      <c r="B61" s="44" t="s">
        <v>47</v>
      </c>
      <c r="C61" s="45"/>
      <c r="D61" s="46"/>
      <c r="E61" s="46"/>
      <c r="F61" s="17"/>
      <c r="G61" s="21">
        <f t="shared" ref="G61:G97" si="3">E61-D61</f>
        <v>0</v>
      </c>
      <c r="H61" s="6" t="str">
        <f t="shared" ref="H61:H97" si="4">IFERROR((E61/D61-1), " ")</f>
        <v xml:space="preserve"> </v>
      </c>
      <c r="I61" s="22" t="str">
        <f>IFERROR(IF((D61/D$61)=0," ",D61/D$61), " ")</f>
        <v xml:space="preserve"> </v>
      </c>
      <c r="J61" s="22" t="str">
        <f>IFERROR(IF((E61/E$61)=0," ",E61/E$61), " ")</f>
        <v xml:space="preserve"> </v>
      </c>
    </row>
    <row r="62" spans="2:10" x14ac:dyDescent="0.25">
      <c r="B62" s="19" t="s">
        <v>35</v>
      </c>
      <c r="C62" s="19"/>
      <c r="D62" s="23"/>
      <c r="E62" s="23"/>
      <c r="F62" s="17"/>
      <c r="G62" s="21">
        <f t="shared" si="3"/>
        <v>0</v>
      </c>
      <c r="H62" s="22" t="str">
        <f t="shared" si="4"/>
        <v xml:space="preserve"> </v>
      </c>
      <c r="I62" s="22" t="str">
        <f t="shared" ref="I62:J68" si="5">IFERROR(IF((D62/D$61)=0," ",D62/D$61), " ")</f>
        <v xml:space="preserve"> </v>
      </c>
      <c r="J62" s="26" t="str">
        <f t="shared" si="5"/>
        <v xml:space="preserve"> </v>
      </c>
    </row>
    <row r="63" spans="2:10" x14ac:dyDescent="0.25">
      <c r="B63" s="19" t="s">
        <v>48</v>
      </c>
      <c r="C63" s="19"/>
      <c r="D63" s="23"/>
      <c r="E63" s="23"/>
      <c r="F63" s="17"/>
      <c r="G63" s="21">
        <f t="shared" si="3"/>
        <v>0</v>
      </c>
      <c r="H63" s="22" t="str">
        <f t="shared" si="4"/>
        <v xml:space="preserve"> </v>
      </c>
      <c r="I63" s="22" t="str">
        <f t="shared" si="5"/>
        <v xml:space="preserve"> </v>
      </c>
      <c r="J63" s="26" t="str">
        <f t="shared" si="5"/>
        <v xml:space="preserve"> </v>
      </c>
    </row>
    <row r="64" spans="2:10" x14ac:dyDescent="0.25">
      <c r="B64" s="19" t="s">
        <v>49</v>
      </c>
      <c r="C64" s="19"/>
      <c r="D64" s="23"/>
      <c r="E64" s="23"/>
      <c r="F64" s="17"/>
      <c r="G64" s="21">
        <f t="shared" si="3"/>
        <v>0</v>
      </c>
      <c r="H64" s="22" t="str">
        <f t="shared" si="4"/>
        <v xml:space="preserve"> </v>
      </c>
      <c r="I64" s="22" t="str">
        <f t="shared" si="5"/>
        <v xml:space="preserve"> </v>
      </c>
      <c r="J64" s="26" t="str">
        <f t="shared" si="5"/>
        <v xml:space="preserve"> </v>
      </c>
    </row>
    <row r="65" spans="2:10" x14ac:dyDescent="0.25">
      <c r="B65" s="19" t="s">
        <v>50</v>
      </c>
      <c r="C65" s="19"/>
      <c r="D65" s="23"/>
      <c r="E65" s="23"/>
      <c r="F65" s="17"/>
      <c r="G65" s="21">
        <f t="shared" si="3"/>
        <v>0</v>
      </c>
      <c r="H65" s="22" t="str">
        <f t="shared" si="4"/>
        <v xml:space="preserve"> </v>
      </c>
      <c r="I65" s="22" t="str">
        <f t="shared" si="5"/>
        <v xml:space="preserve"> </v>
      </c>
      <c r="J65" s="26" t="str">
        <f t="shared" si="5"/>
        <v xml:space="preserve"> </v>
      </c>
    </row>
    <row r="66" spans="2:10" x14ac:dyDescent="0.25">
      <c r="B66" s="19" t="s">
        <v>51</v>
      </c>
      <c r="C66" s="19"/>
      <c r="D66" s="23"/>
      <c r="E66" s="23"/>
      <c r="F66" s="17">
        <f>SUM(D62:D67)</f>
        <v>0</v>
      </c>
      <c r="G66" s="21">
        <f t="shared" si="3"/>
        <v>0</v>
      </c>
      <c r="H66" s="22" t="str">
        <f t="shared" si="4"/>
        <v xml:space="preserve"> </v>
      </c>
      <c r="I66" s="22" t="str">
        <f t="shared" si="5"/>
        <v xml:space="preserve"> </v>
      </c>
      <c r="J66" s="26" t="str">
        <f t="shared" si="5"/>
        <v xml:space="preserve"> </v>
      </c>
    </row>
    <row r="67" spans="2:10" x14ac:dyDescent="0.25">
      <c r="B67" s="19" t="s">
        <v>52</v>
      </c>
      <c r="C67" s="19"/>
      <c r="D67" s="23"/>
      <c r="E67" s="23"/>
      <c r="F67" s="17">
        <f>SUM(E62:E67)</f>
        <v>0</v>
      </c>
      <c r="G67" s="21">
        <f t="shared" si="3"/>
        <v>0</v>
      </c>
      <c r="H67" s="22" t="str">
        <f t="shared" si="4"/>
        <v xml:space="preserve"> </v>
      </c>
      <c r="I67" s="22" t="str">
        <f t="shared" si="5"/>
        <v xml:space="preserve"> </v>
      </c>
      <c r="J67" s="26" t="str">
        <f t="shared" si="5"/>
        <v xml:space="preserve"> </v>
      </c>
    </row>
    <row r="68" spans="2:10" x14ac:dyDescent="0.25">
      <c r="B68" s="47" t="s">
        <v>53</v>
      </c>
      <c r="C68" s="47"/>
      <c r="D68" s="48">
        <f>SUM(D61:D67)</f>
        <v>0</v>
      </c>
      <c r="E68" s="48">
        <f>SUM(E61:E67)</f>
        <v>0</v>
      </c>
      <c r="F68" s="49" t="e">
        <f>+F67/F66-1</f>
        <v>#DIV/0!</v>
      </c>
      <c r="G68" s="16">
        <f t="shared" si="3"/>
        <v>0</v>
      </c>
      <c r="H68" s="18" t="str">
        <f t="shared" si="4"/>
        <v xml:space="preserve"> </v>
      </c>
      <c r="I68" s="18" t="str">
        <f t="shared" si="5"/>
        <v xml:space="preserve"> </v>
      </c>
      <c r="J68" s="18" t="str">
        <f t="shared" si="5"/>
        <v xml:space="preserve"> </v>
      </c>
    </row>
    <row r="69" spans="2:10" x14ac:dyDescent="0.25">
      <c r="B69" s="50"/>
      <c r="C69" s="50"/>
      <c r="D69" s="51"/>
      <c r="E69" s="51"/>
      <c r="F69" s="17"/>
      <c r="G69" s="51"/>
      <c r="H69" s="52"/>
      <c r="I69" s="52"/>
      <c r="J69" s="52"/>
    </row>
    <row r="70" spans="2:10" x14ac:dyDescent="0.25">
      <c r="B70" s="19" t="s">
        <v>54</v>
      </c>
      <c r="C70" s="19"/>
      <c r="D70" s="20"/>
      <c r="E70" s="23"/>
      <c r="F70" s="17"/>
      <c r="G70" s="21">
        <f t="shared" ref="G70:G72" si="6">E70-D70</f>
        <v>0</v>
      </c>
      <c r="H70" s="22" t="str">
        <f t="shared" ref="H70:H72" si="7">IFERROR((E70/D70-1), " ")</f>
        <v xml:space="preserve"> </v>
      </c>
      <c r="I70" s="22" t="str">
        <f t="shared" ref="I70:J72" si="8">IFERROR(IF((D70/D$61)=0," ",D70/D$61), " ")</f>
        <v xml:space="preserve"> </v>
      </c>
      <c r="J70" s="26" t="str">
        <f t="shared" si="8"/>
        <v xml:space="preserve"> </v>
      </c>
    </row>
    <row r="71" spans="2:10" x14ac:dyDescent="0.25">
      <c r="B71" s="19" t="s">
        <v>55</v>
      </c>
      <c r="C71" s="19"/>
      <c r="D71" s="20"/>
      <c r="E71" s="20"/>
      <c r="F71" s="17"/>
      <c r="G71" s="21">
        <f t="shared" si="6"/>
        <v>0</v>
      </c>
      <c r="H71" s="22" t="str">
        <f t="shared" si="7"/>
        <v xml:space="preserve"> </v>
      </c>
      <c r="I71" s="22" t="str">
        <f t="shared" si="8"/>
        <v xml:space="preserve"> </v>
      </c>
      <c r="J71" s="26" t="str">
        <f t="shared" si="8"/>
        <v xml:space="preserve"> </v>
      </c>
    </row>
    <row r="72" spans="2:10" x14ac:dyDescent="0.25">
      <c r="B72" s="47" t="s">
        <v>56</v>
      </c>
      <c r="C72" s="47"/>
      <c r="D72" s="48">
        <f>D70+D71</f>
        <v>0</v>
      </c>
      <c r="E72" s="48">
        <f>E70+E71</f>
        <v>0</v>
      </c>
      <c r="F72" s="17"/>
      <c r="G72" s="16">
        <f t="shared" si="6"/>
        <v>0</v>
      </c>
      <c r="H72" s="18" t="str">
        <f t="shared" si="7"/>
        <v xml:space="preserve"> </v>
      </c>
      <c r="I72" s="18" t="str">
        <f t="shared" si="8"/>
        <v xml:space="preserve"> </v>
      </c>
      <c r="J72" s="18" t="str">
        <f t="shared" si="8"/>
        <v xml:space="preserve"> </v>
      </c>
    </row>
    <row r="73" spans="2:10" x14ac:dyDescent="0.25">
      <c r="B73" s="50"/>
      <c r="C73" s="50"/>
      <c r="D73" s="51"/>
      <c r="E73" s="51"/>
      <c r="F73" s="17"/>
      <c r="G73" s="51"/>
      <c r="H73" s="52"/>
      <c r="I73" s="52"/>
      <c r="J73" s="52"/>
    </row>
    <row r="74" spans="2:10" x14ac:dyDescent="0.25">
      <c r="B74" s="53" t="s">
        <v>57</v>
      </c>
      <c r="C74" s="19"/>
      <c r="D74" s="20"/>
      <c r="E74" s="20"/>
      <c r="F74" s="17"/>
      <c r="G74" s="21">
        <f t="shared" ref="G74:G77" si="9">E74-D74</f>
        <v>0</v>
      </c>
      <c r="H74" s="26" t="str">
        <f t="shared" ref="H74:H77" si="10">IFERROR((E74/D74-1), " ")</f>
        <v xml:space="preserve"> </v>
      </c>
      <c r="I74" s="22" t="str">
        <f t="shared" ref="I74:J89" si="11">IFERROR(IF((D74/D$61)=0," ",D74/D$61), " ")</f>
        <v xml:space="preserve"> </v>
      </c>
      <c r="J74" s="22" t="str">
        <f t="shared" si="11"/>
        <v xml:space="preserve"> </v>
      </c>
    </row>
    <row r="75" spans="2:10" x14ac:dyDescent="0.25">
      <c r="B75" s="53" t="s">
        <v>58</v>
      </c>
      <c r="C75" s="19"/>
      <c r="D75" s="20"/>
      <c r="E75" s="20"/>
      <c r="F75" s="17"/>
      <c r="G75" s="21">
        <f t="shared" si="9"/>
        <v>0</v>
      </c>
      <c r="H75" s="26" t="str">
        <f t="shared" si="10"/>
        <v xml:space="preserve"> </v>
      </c>
      <c r="I75" s="22" t="str">
        <f t="shared" si="11"/>
        <v xml:space="preserve"> </v>
      </c>
      <c r="J75" s="22" t="str">
        <f t="shared" si="11"/>
        <v xml:space="preserve"> </v>
      </c>
    </row>
    <row r="76" spans="2:10" x14ac:dyDescent="0.25">
      <c r="B76" s="53" t="s">
        <v>59</v>
      </c>
      <c r="C76" s="19"/>
      <c r="D76" s="20"/>
      <c r="E76" s="20"/>
      <c r="F76" s="17"/>
      <c r="G76" s="21">
        <f t="shared" si="9"/>
        <v>0</v>
      </c>
      <c r="H76" s="26" t="str">
        <f t="shared" si="10"/>
        <v xml:space="preserve"> </v>
      </c>
      <c r="I76" s="22" t="str">
        <f t="shared" si="11"/>
        <v xml:space="preserve"> </v>
      </c>
      <c r="J76" s="22" t="str">
        <f t="shared" si="11"/>
        <v xml:space="preserve"> </v>
      </c>
    </row>
    <row r="77" spans="2:10" x14ac:dyDescent="0.25">
      <c r="B77" s="53" t="s">
        <v>60</v>
      </c>
      <c r="C77" s="19"/>
      <c r="D77" s="20"/>
      <c r="E77" s="20"/>
      <c r="F77" s="17"/>
      <c r="G77" s="21">
        <f t="shared" si="9"/>
        <v>0</v>
      </c>
      <c r="H77" s="26" t="str">
        <f t="shared" si="10"/>
        <v xml:space="preserve"> </v>
      </c>
      <c r="I77" s="22" t="str">
        <f t="shared" si="11"/>
        <v xml:space="preserve"> </v>
      </c>
      <c r="J77" s="22" t="str">
        <f t="shared" si="11"/>
        <v xml:space="preserve"> </v>
      </c>
    </row>
    <row r="78" spans="2:10" x14ac:dyDescent="0.25">
      <c r="B78" s="53" t="s">
        <v>61</v>
      </c>
      <c r="C78" s="19"/>
      <c r="D78" s="20"/>
      <c r="E78" s="23"/>
      <c r="F78" s="17"/>
      <c r="G78" s="21">
        <f t="shared" si="3"/>
        <v>0</v>
      </c>
      <c r="H78" s="26" t="str">
        <f t="shared" si="4"/>
        <v xml:space="preserve"> </v>
      </c>
      <c r="I78" s="22" t="str">
        <f t="shared" si="11"/>
        <v xml:space="preserve"> </v>
      </c>
      <c r="J78" s="22" t="str">
        <f t="shared" si="11"/>
        <v xml:space="preserve"> </v>
      </c>
    </row>
    <row r="79" spans="2:10" x14ac:dyDescent="0.25">
      <c r="B79" s="53" t="s">
        <v>62</v>
      </c>
      <c r="C79" s="19"/>
      <c r="D79" s="54"/>
      <c r="E79" s="54"/>
      <c r="F79" s="17">
        <f>SUM(D74:D80)</f>
        <v>0</v>
      </c>
      <c r="G79" s="21">
        <f t="shared" si="3"/>
        <v>0</v>
      </c>
      <c r="H79" s="26" t="str">
        <f t="shared" si="4"/>
        <v xml:space="preserve"> </v>
      </c>
      <c r="I79" s="22" t="str">
        <f t="shared" si="11"/>
        <v xml:space="preserve"> </v>
      </c>
      <c r="J79" s="22" t="str">
        <f t="shared" si="11"/>
        <v xml:space="preserve"> </v>
      </c>
    </row>
    <row r="80" spans="2:10" outlineLevel="1" x14ac:dyDescent="0.25">
      <c r="B80" s="53" t="s">
        <v>63</v>
      </c>
      <c r="C80" s="19"/>
      <c r="D80" s="20"/>
      <c r="E80" s="20"/>
      <c r="F80" s="17">
        <f>SUM(E74:E80)</f>
        <v>0</v>
      </c>
      <c r="G80" s="21"/>
      <c r="H80" s="22"/>
      <c r="I80" s="22"/>
      <c r="J80" s="22"/>
    </row>
    <row r="81" spans="2:10" outlineLevel="1" x14ac:dyDescent="0.25">
      <c r="B81" s="55" t="s">
        <v>64</v>
      </c>
      <c r="C81" s="56"/>
      <c r="D81" s="57">
        <f>SUM(D74:D80)</f>
        <v>0</v>
      </c>
      <c r="E81" s="57">
        <f>SUM(E74:E80)</f>
        <v>0</v>
      </c>
      <c r="F81" s="49" t="e">
        <f>+F80/F79-1</f>
        <v>#DIV/0!</v>
      </c>
      <c r="G81" s="16">
        <f t="shared" ref="G81" si="12">E81-D81</f>
        <v>0</v>
      </c>
      <c r="H81" s="18" t="str">
        <f t="shared" ref="H81" si="13">IFERROR((E81/D81-1), " ")</f>
        <v xml:space="preserve"> </v>
      </c>
      <c r="I81" s="18" t="str">
        <f t="shared" ref="I81:J81" si="14">IFERROR(IF((D81/D$61)=0," ",D81/D$61), " ")</f>
        <v xml:space="preserve"> </v>
      </c>
      <c r="J81" s="18" t="str">
        <f t="shared" si="14"/>
        <v xml:space="preserve"> </v>
      </c>
    </row>
    <row r="82" spans="2:10" outlineLevel="1" x14ac:dyDescent="0.25">
      <c r="B82" s="58"/>
      <c r="C82" s="34"/>
      <c r="D82" s="59"/>
      <c r="E82" s="59"/>
      <c r="F82" s="17"/>
      <c r="G82" s="21"/>
      <c r="H82" s="22"/>
      <c r="I82" s="22"/>
      <c r="J82" s="22"/>
    </row>
    <row r="83" spans="2:10" outlineLevel="1" x14ac:dyDescent="0.25">
      <c r="B83" s="58"/>
      <c r="C83" s="34"/>
      <c r="D83" s="59"/>
      <c r="E83" s="59"/>
      <c r="F83" s="17"/>
      <c r="G83" s="21"/>
      <c r="H83" s="22"/>
      <c r="I83" s="22"/>
      <c r="J83" s="22"/>
    </row>
    <row r="84" spans="2:10" x14ac:dyDescent="0.25">
      <c r="B84" s="60" t="s">
        <v>65</v>
      </c>
      <c r="C84" s="61"/>
      <c r="D84" s="62">
        <f>D68+D72+D81</f>
        <v>0</v>
      </c>
      <c r="E84" s="62">
        <f>E68+E72+E81</f>
        <v>0</v>
      </c>
      <c r="F84" s="17"/>
      <c r="G84" s="16">
        <f t="shared" si="3"/>
        <v>0</v>
      </c>
      <c r="H84" s="18" t="str">
        <f t="shared" si="4"/>
        <v xml:space="preserve"> </v>
      </c>
      <c r="I84" s="18" t="str">
        <f t="shared" si="11"/>
        <v xml:space="preserve"> </v>
      </c>
      <c r="J84" s="6" t="str">
        <f t="shared" si="11"/>
        <v xml:space="preserve"> </v>
      </c>
    </row>
    <row r="85" spans="2:10" x14ac:dyDescent="0.25">
      <c r="B85" s="19"/>
      <c r="C85" s="19"/>
      <c r="D85" s="20"/>
      <c r="E85" s="20"/>
      <c r="F85" s="17"/>
      <c r="G85" s="21">
        <f t="shared" si="3"/>
        <v>0</v>
      </c>
      <c r="H85" s="22" t="str">
        <f t="shared" si="4"/>
        <v xml:space="preserve"> </v>
      </c>
      <c r="I85" s="22" t="str">
        <f t="shared" si="11"/>
        <v xml:space="preserve"> </v>
      </c>
      <c r="J85" s="22" t="str">
        <f t="shared" si="11"/>
        <v xml:space="preserve"> </v>
      </c>
    </row>
    <row r="86" spans="2:10" outlineLevel="1" x14ac:dyDescent="0.25">
      <c r="B86" s="19" t="s">
        <v>66</v>
      </c>
      <c r="C86" s="19"/>
      <c r="D86" s="20"/>
      <c r="E86" s="20"/>
      <c r="F86" s="17"/>
      <c r="G86" s="21">
        <f t="shared" si="3"/>
        <v>0</v>
      </c>
      <c r="H86" s="22" t="str">
        <f t="shared" si="4"/>
        <v xml:space="preserve"> </v>
      </c>
      <c r="I86" s="22" t="str">
        <f t="shared" si="11"/>
        <v xml:space="preserve"> </v>
      </c>
      <c r="J86" s="22" t="str">
        <f t="shared" si="11"/>
        <v xml:space="preserve"> </v>
      </c>
    </row>
    <row r="87" spans="2:10" x14ac:dyDescent="0.25">
      <c r="B87" s="19" t="s">
        <v>67</v>
      </c>
      <c r="C87" s="19"/>
      <c r="D87" s="20"/>
      <c r="E87" s="23"/>
      <c r="F87" s="17"/>
      <c r="G87" s="21">
        <f t="shared" si="3"/>
        <v>0</v>
      </c>
      <c r="H87" s="22" t="str">
        <f t="shared" si="4"/>
        <v xml:space="preserve"> </v>
      </c>
      <c r="I87" s="22" t="str">
        <f t="shared" si="11"/>
        <v xml:space="preserve"> </v>
      </c>
      <c r="J87" s="22" t="str">
        <f t="shared" si="11"/>
        <v xml:space="preserve"> </v>
      </c>
    </row>
    <row r="88" spans="2:10" outlineLevel="1" x14ac:dyDescent="0.25">
      <c r="B88" s="19"/>
      <c r="C88" s="19"/>
      <c r="D88" s="20"/>
      <c r="E88" s="20"/>
      <c r="F88" s="17"/>
      <c r="G88" s="21">
        <f t="shared" si="3"/>
        <v>0</v>
      </c>
      <c r="H88" s="22" t="str">
        <f t="shared" si="4"/>
        <v xml:space="preserve"> </v>
      </c>
      <c r="I88" s="22" t="str">
        <f t="shared" si="11"/>
        <v xml:space="preserve"> </v>
      </c>
      <c r="J88" s="22" t="str">
        <f t="shared" si="11"/>
        <v xml:space="preserve"> </v>
      </c>
    </row>
    <row r="89" spans="2:10" x14ac:dyDescent="0.25">
      <c r="B89" s="15" t="s">
        <v>68</v>
      </c>
      <c r="C89" s="15"/>
      <c r="D89" s="28">
        <f>D84+D86-D87</f>
        <v>0</v>
      </c>
      <c r="E89" s="28">
        <f>E84+E86-E87</f>
        <v>0</v>
      </c>
      <c r="F89" s="17"/>
      <c r="G89" s="16">
        <f t="shared" si="3"/>
        <v>0</v>
      </c>
      <c r="H89" s="18" t="str">
        <f t="shared" si="4"/>
        <v xml:space="preserve"> </v>
      </c>
      <c r="I89" s="18" t="str">
        <f t="shared" si="11"/>
        <v xml:space="preserve"> </v>
      </c>
      <c r="J89" s="18" t="str">
        <f t="shared" si="11"/>
        <v xml:space="preserve"> </v>
      </c>
    </row>
    <row r="90" spans="2:10" x14ac:dyDescent="0.25">
      <c r="B90" s="19" t="s">
        <v>69</v>
      </c>
      <c r="C90" s="19"/>
      <c r="D90" s="20"/>
      <c r="E90" s="20"/>
      <c r="F90" s="17"/>
      <c r="G90" s="21">
        <f t="shared" si="3"/>
        <v>0</v>
      </c>
      <c r="H90" s="22" t="str">
        <f t="shared" si="4"/>
        <v xml:space="preserve"> </v>
      </c>
      <c r="I90" s="22" t="str">
        <f t="shared" ref="I90:J120" si="15">IFERROR(IF((D90/D$61)=0," ",D90/D$61), " ")</f>
        <v xml:space="preserve"> </v>
      </c>
      <c r="J90" s="22" t="str">
        <f t="shared" si="15"/>
        <v xml:space="preserve"> </v>
      </c>
    </row>
    <row r="91" spans="2:10" outlineLevel="1" x14ac:dyDescent="0.25">
      <c r="B91" s="63" t="s">
        <v>70</v>
      </c>
      <c r="C91" s="19"/>
      <c r="D91" s="20"/>
      <c r="E91" s="20"/>
      <c r="F91" s="17"/>
      <c r="G91" s="21">
        <f t="shared" si="3"/>
        <v>0</v>
      </c>
      <c r="H91" s="22" t="str">
        <f t="shared" si="4"/>
        <v xml:space="preserve"> </v>
      </c>
      <c r="I91" s="22" t="str">
        <f t="shared" si="15"/>
        <v xml:space="preserve"> </v>
      </c>
      <c r="J91" s="22" t="str">
        <f t="shared" si="15"/>
        <v xml:space="preserve"> </v>
      </c>
    </row>
    <row r="92" spans="2:10" x14ac:dyDescent="0.25">
      <c r="B92" s="15" t="s">
        <v>71</v>
      </c>
      <c r="C92" s="15"/>
      <c r="D92" s="64">
        <f>+D89-D90+D91</f>
        <v>0</v>
      </c>
      <c r="E92" s="64">
        <f>+E89-E90+E91</f>
        <v>0</v>
      </c>
      <c r="F92" s="17"/>
      <c r="G92" s="16">
        <f t="shared" si="3"/>
        <v>0</v>
      </c>
      <c r="H92" s="6" t="str">
        <f t="shared" si="4"/>
        <v xml:space="preserve"> </v>
      </c>
      <c r="I92" s="18" t="str">
        <f t="shared" si="15"/>
        <v xml:space="preserve"> </v>
      </c>
      <c r="J92" s="6" t="str">
        <f t="shared" si="15"/>
        <v xml:space="preserve"> </v>
      </c>
    </row>
    <row r="93" spans="2:10" x14ac:dyDescent="0.25">
      <c r="B93" s="19" t="s">
        <v>72</v>
      </c>
      <c r="C93" s="19"/>
      <c r="D93" s="54"/>
      <c r="E93" s="54"/>
      <c r="F93" s="17"/>
      <c r="G93" s="21">
        <f t="shared" si="3"/>
        <v>0</v>
      </c>
      <c r="H93" s="22" t="str">
        <f t="shared" si="4"/>
        <v xml:space="preserve"> </v>
      </c>
      <c r="I93" s="22" t="str">
        <f t="shared" si="15"/>
        <v xml:space="preserve"> </v>
      </c>
      <c r="J93" s="22" t="str">
        <f t="shared" si="15"/>
        <v xml:space="preserve"> </v>
      </c>
    </row>
    <row r="94" spans="2:10" x14ac:dyDescent="0.25">
      <c r="B94" s="65" t="s">
        <v>73</v>
      </c>
      <c r="C94" s="45"/>
      <c r="D94" s="66">
        <f>+D92+D93</f>
        <v>0</v>
      </c>
      <c r="E94" s="66">
        <f>+E92+E93</f>
        <v>0</v>
      </c>
      <c r="F94" s="17"/>
      <c r="G94" s="21">
        <f t="shared" si="3"/>
        <v>0</v>
      </c>
      <c r="H94" s="22" t="str">
        <f t="shared" si="4"/>
        <v xml:space="preserve"> </v>
      </c>
      <c r="I94" s="22" t="str">
        <f t="shared" si="15"/>
        <v xml:space="preserve"> </v>
      </c>
      <c r="J94" s="22" t="str">
        <f t="shared" si="15"/>
        <v xml:space="preserve"> </v>
      </c>
    </row>
    <row r="95" spans="2:10" x14ac:dyDescent="0.25">
      <c r="B95" s="19"/>
      <c r="C95" s="19"/>
      <c r="D95" s="54"/>
      <c r="E95" s="54"/>
      <c r="F95" s="17"/>
      <c r="G95" s="21">
        <f t="shared" si="3"/>
        <v>0</v>
      </c>
      <c r="H95" s="22" t="str">
        <f t="shared" si="4"/>
        <v xml:space="preserve"> </v>
      </c>
      <c r="I95" s="22" t="str">
        <f t="shared" si="15"/>
        <v xml:space="preserve"> </v>
      </c>
      <c r="J95" s="22" t="str">
        <f t="shared" si="15"/>
        <v xml:space="preserve"> </v>
      </c>
    </row>
    <row r="96" spans="2:10" x14ac:dyDescent="0.25">
      <c r="B96" s="19" t="s">
        <v>74</v>
      </c>
      <c r="C96" s="19"/>
      <c r="D96" s="54"/>
      <c r="E96" s="54"/>
      <c r="F96" s="17"/>
      <c r="G96" s="21">
        <f t="shared" si="3"/>
        <v>0</v>
      </c>
      <c r="H96" s="22" t="str">
        <f t="shared" si="4"/>
        <v xml:space="preserve"> </v>
      </c>
      <c r="I96" s="22" t="str">
        <f t="shared" si="15"/>
        <v xml:space="preserve"> </v>
      </c>
      <c r="J96" s="22" t="str">
        <f t="shared" si="15"/>
        <v xml:space="preserve"> </v>
      </c>
    </row>
    <row r="97" spans="2:10" x14ac:dyDescent="0.25">
      <c r="B97" s="19" t="s">
        <v>75</v>
      </c>
      <c r="C97" s="19"/>
      <c r="D97" s="20"/>
      <c r="E97" s="20"/>
      <c r="F97" s="17"/>
      <c r="G97" s="21">
        <f t="shared" si="3"/>
        <v>0</v>
      </c>
      <c r="H97" s="22" t="str">
        <f t="shared" si="4"/>
        <v xml:space="preserve"> </v>
      </c>
      <c r="I97" s="22" t="str">
        <f t="shared" si="15"/>
        <v xml:space="preserve"> </v>
      </c>
      <c r="J97" s="22" t="str">
        <f t="shared" si="15"/>
        <v xml:space="preserve"> </v>
      </c>
    </row>
    <row r="98" spans="2:10" x14ac:dyDescent="0.25">
      <c r="B98" s="67"/>
      <c r="C98" s="67"/>
      <c r="D98" s="68"/>
      <c r="E98" s="68"/>
      <c r="F98" s="2"/>
      <c r="H98" s="22" t="str">
        <f>IFERROR((D98/E98-1), " ")</f>
        <v xml:space="preserve"> </v>
      </c>
    </row>
    <row r="99" spans="2:10" x14ac:dyDescent="0.25">
      <c r="C99" s="69" t="s">
        <v>76</v>
      </c>
      <c r="D99" s="70">
        <f>D50-D92</f>
        <v>0</v>
      </c>
      <c r="E99" s="70">
        <f>E50-E92</f>
        <v>0</v>
      </c>
      <c r="F99" s="2"/>
    </row>
    <row r="100" spans="2:10" x14ac:dyDescent="0.25">
      <c r="B100" s="71" t="s">
        <v>77</v>
      </c>
      <c r="C100" s="71"/>
      <c r="D100" s="72">
        <f>+D84+D96+D97</f>
        <v>0</v>
      </c>
      <c r="E100" s="72">
        <f>+E84+E96+E97</f>
        <v>0</v>
      </c>
      <c r="F100" s="2"/>
      <c r="G100" s="16">
        <f t="shared" ref="G100" si="16">E100-D100</f>
        <v>0</v>
      </c>
      <c r="H100" s="18" t="str">
        <f t="shared" ref="H100" si="17">IFERROR((E100/D100-1), " ")</f>
        <v xml:space="preserve"> </v>
      </c>
      <c r="I100" s="18" t="str">
        <f t="shared" ref="I100:J100" si="18">IFERROR(IF((D100/D$61)=0," ",D100/D$61), " ")</f>
        <v xml:space="preserve"> </v>
      </c>
      <c r="J100" s="18" t="str">
        <f t="shared" si="18"/>
        <v xml:space="preserve"> </v>
      </c>
    </row>
    <row r="101" spans="2:10" x14ac:dyDescent="0.25">
      <c r="D101" s="3"/>
      <c r="F101" s="2"/>
    </row>
    <row r="102" spans="2:10" x14ac:dyDescent="0.25">
      <c r="B102" s="1" t="s">
        <v>78</v>
      </c>
      <c r="C102" s="1"/>
      <c r="D102" s="3"/>
      <c r="F102" s="2"/>
    </row>
    <row r="103" spans="2:10" ht="37.5" customHeight="1" x14ac:dyDescent="0.25">
      <c r="B103" s="73"/>
      <c r="C103" s="74"/>
      <c r="D103" s="74"/>
      <c r="E103" s="74"/>
      <c r="F103" s="75"/>
      <c r="G103" s="75"/>
      <c r="H103" s="75"/>
      <c r="I103" s="75"/>
      <c r="J103" s="76"/>
    </row>
    <row r="104" spans="2:10" ht="15" customHeight="1" x14ac:dyDescent="0.25">
      <c r="B104" s="77"/>
      <c r="C104" s="78"/>
      <c r="D104" s="78"/>
      <c r="E104" s="78"/>
      <c r="F104" s="79"/>
      <c r="G104" s="79"/>
      <c r="H104" s="79"/>
      <c r="I104" s="79"/>
      <c r="J104" s="80"/>
    </row>
    <row r="105" spans="2:10" ht="15" customHeight="1" x14ac:dyDescent="0.25">
      <c r="B105" s="77"/>
      <c r="C105" s="78"/>
      <c r="D105" s="78"/>
      <c r="E105" s="78"/>
      <c r="F105" s="79"/>
      <c r="G105" s="79"/>
      <c r="H105" s="79"/>
      <c r="I105" s="79"/>
      <c r="J105" s="80"/>
    </row>
    <row r="106" spans="2:10" ht="15" customHeight="1" x14ac:dyDescent="0.25">
      <c r="B106" s="77"/>
      <c r="C106" s="78"/>
      <c r="D106" s="78"/>
      <c r="E106" s="78"/>
      <c r="F106" s="79"/>
      <c r="G106" s="79"/>
      <c r="H106" s="79"/>
      <c r="I106" s="79"/>
      <c r="J106" s="80"/>
    </row>
    <row r="107" spans="2:10" ht="15" customHeight="1" x14ac:dyDescent="0.25">
      <c r="B107" s="77"/>
      <c r="C107" s="78"/>
      <c r="D107" s="78"/>
      <c r="E107" s="78"/>
      <c r="F107" s="79"/>
      <c r="G107" s="79"/>
      <c r="H107" s="79"/>
      <c r="I107" s="79"/>
      <c r="J107" s="80"/>
    </row>
    <row r="108" spans="2:10" ht="15" customHeight="1" x14ac:dyDescent="0.25">
      <c r="B108" s="77"/>
      <c r="C108" s="78"/>
      <c r="D108" s="78"/>
      <c r="E108" s="78"/>
      <c r="F108" s="79"/>
      <c r="G108" s="79"/>
      <c r="H108" s="79"/>
      <c r="I108" s="79"/>
      <c r="J108" s="80"/>
    </row>
    <row r="109" spans="2:10" ht="15" customHeight="1" x14ac:dyDescent="0.25">
      <c r="B109" s="77"/>
      <c r="C109" s="78"/>
      <c r="D109" s="78"/>
      <c r="E109" s="78"/>
      <c r="F109" s="79"/>
      <c r="G109" s="79"/>
      <c r="H109" s="79"/>
      <c r="I109" s="79"/>
      <c r="J109" s="80"/>
    </row>
    <row r="110" spans="2:10" ht="15" customHeight="1" x14ac:dyDescent="0.25">
      <c r="B110" s="77"/>
      <c r="C110" s="78"/>
      <c r="D110" s="78"/>
      <c r="E110" s="78"/>
      <c r="F110" s="79"/>
      <c r="G110" s="79"/>
      <c r="H110" s="79"/>
      <c r="I110" s="79"/>
      <c r="J110" s="80"/>
    </row>
    <row r="111" spans="2:10" ht="15" customHeight="1" x14ac:dyDescent="0.25">
      <c r="B111" s="77"/>
      <c r="C111" s="78"/>
      <c r="D111" s="78"/>
      <c r="E111" s="78"/>
      <c r="F111" s="79"/>
      <c r="G111" s="79"/>
      <c r="H111" s="79"/>
      <c r="I111" s="79"/>
      <c r="J111" s="80"/>
    </row>
    <row r="112" spans="2:10" ht="27" customHeight="1" x14ac:dyDescent="0.25">
      <c r="B112" s="77"/>
      <c r="C112" s="78"/>
      <c r="D112" s="78"/>
      <c r="E112" s="78"/>
      <c r="F112" s="79"/>
      <c r="G112" s="79"/>
      <c r="H112" s="79"/>
      <c r="I112" s="79"/>
      <c r="J112" s="80"/>
    </row>
    <row r="113" spans="2:10" ht="15" customHeight="1" x14ac:dyDescent="0.25">
      <c r="B113" s="77"/>
      <c r="C113" s="78"/>
      <c r="D113" s="78"/>
      <c r="E113" s="78"/>
      <c r="F113" s="79"/>
      <c r="G113" s="79"/>
      <c r="H113" s="79"/>
      <c r="I113" s="79"/>
      <c r="J113" s="80"/>
    </row>
    <row r="114" spans="2:10" ht="15" customHeight="1" x14ac:dyDescent="0.25">
      <c r="B114" s="77"/>
      <c r="C114" s="78"/>
      <c r="D114" s="78"/>
      <c r="E114" s="78"/>
      <c r="F114" s="79"/>
      <c r="G114" s="79"/>
      <c r="H114" s="79"/>
      <c r="I114" s="79"/>
      <c r="J114" s="80"/>
    </row>
    <row r="115" spans="2:10" ht="15" customHeight="1" x14ac:dyDescent="0.25">
      <c r="B115" s="77"/>
      <c r="C115" s="78"/>
      <c r="D115" s="78"/>
      <c r="E115" s="78"/>
      <c r="F115" s="79"/>
      <c r="G115" s="79"/>
      <c r="H115" s="79"/>
      <c r="I115" s="79"/>
      <c r="J115" s="80"/>
    </row>
    <row r="116" spans="2:10" ht="15" customHeight="1" x14ac:dyDescent="0.25">
      <c r="B116" s="77"/>
      <c r="C116" s="78"/>
      <c r="D116" s="78"/>
      <c r="E116" s="78"/>
      <c r="F116" s="79"/>
      <c r="G116" s="79"/>
      <c r="H116" s="79"/>
      <c r="I116" s="79"/>
      <c r="J116" s="80"/>
    </row>
    <row r="117" spans="2:10" ht="15" customHeight="1" x14ac:dyDescent="0.25">
      <c r="B117" s="81"/>
      <c r="C117" s="82"/>
      <c r="D117" s="82"/>
      <c r="E117" s="82"/>
      <c r="F117" s="83"/>
      <c r="G117" s="83"/>
      <c r="H117" s="83"/>
      <c r="I117" s="83"/>
      <c r="J117" s="84"/>
    </row>
  </sheetData>
  <mergeCells count="2">
    <mergeCell ref="H59:H60"/>
    <mergeCell ref="B103:E117"/>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Aseguradoras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Palacios Pascuaza</dc:creator>
  <cp:lastModifiedBy>Sandra Milena Palacios Pascuaza</cp:lastModifiedBy>
  <dcterms:created xsi:type="dcterms:W3CDTF">2024-02-01T16:35:10Z</dcterms:created>
  <dcterms:modified xsi:type="dcterms:W3CDTF">2024-02-01T16:37:07Z</dcterms:modified>
</cp:coreProperties>
</file>